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C34AD145-14BA-4D81-9362-463B2F04DB7D}" xr6:coauthVersionLast="47" xr6:coauthVersionMax="47" xr10:uidLastSave="{00000000-0000-0000-0000-000000000000}"/>
  <bookViews>
    <workbookView xWindow="-110" yWindow="-110" windowWidth="19420" windowHeight="10420" xr2:uid="{00000000-000D-0000-FFFF-FFFF00000000}"/>
  </bookViews>
  <sheets>
    <sheet name="Comprehensive Search" sheetId="1" r:id="rId1"/>
    <sheet name="Instructions" sheetId="2" r:id="rId2"/>
    <sheet name="Data Dictionary" sheetId="5" r:id="rId3"/>
  </sheets>
  <definedNames>
    <definedName name="_xlnm._FilterDatabase" localSheetId="0" hidden="1">'Comprehensive Search'!$A$2:$AJ$190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5" l="1"/>
</calcChain>
</file>

<file path=xl/sharedStrings.xml><?xml version="1.0" encoding="utf-8"?>
<sst xmlns="http://schemas.openxmlformats.org/spreadsheetml/2006/main" count="3247" uniqueCount="1521">
  <si>
    <t>Case Information</t>
  </si>
  <si>
    <t>Reference Information</t>
  </si>
  <si>
    <t>Author-Indicated Topical Focus (up to 10)</t>
  </si>
  <si>
    <t>Case Firm Attributes</t>
  </si>
  <si>
    <t>Intended Audience Information</t>
  </si>
  <si>
    <t>CMA Exam Topics Referenced in Case</t>
  </si>
  <si>
    <t>Index</t>
  </si>
  <si>
    <t>Case Title</t>
  </si>
  <si>
    <t>Case Author(s)</t>
  </si>
  <si>
    <t>Publication Year</t>
  </si>
  <si>
    <t>IMAECJ Volume</t>
  </si>
  <si>
    <t>IMAECJ Issue</t>
  </si>
  <si>
    <t>Abstract</t>
  </si>
  <si>
    <t>Keyword 1</t>
  </si>
  <si>
    <t>Keyword 2</t>
  </si>
  <si>
    <t>Keyword 3</t>
  </si>
  <si>
    <t>Keyword 4</t>
  </si>
  <si>
    <t>Keyword 5</t>
  </si>
  <si>
    <t>Keyword 6</t>
  </si>
  <si>
    <t>Keyword 7</t>
  </si>
  <si>
    <t>Keyword 8</t>
  </si>
  <si>
    <t>Keyword 9</t>
  </si>
  <si>
    <t>Keyword 10</t>
  </si>
  <si>
    <t>Case Pages</t>
  </si>
  <si>
    <t>Case Firm Size</t>
  </si>
  <si>
    <t>Case Firm Value Prop.</t>
  </si>
  <si>
    <t>Case Firm Legal Organization</t>
  </si>
  <si>
    <t>Case Firm Objective</t>
  </si>
  <si>
    <t>Intro. Undergraduate</t>
  </si>
  <si>
    <t>Upper Level Undergraduate</t>
  </si>
  <si>
    <t>Graduate / MBA</t>
  </si>
  <si>
    <t>Professional Education</t>
  </si>
  <si>
    <t>CMA Exam Topic 2</t>
  </si>
  <si>
    <t>CMA Exam Topic 3</t>
  </si>
  <si>
    <t>CMA Exam Topic 4</t>
  </si>
  <si>
    <t>RMIC</t>
  </si>
  <si>
    <t>Coors Balanced Scorecard: A Decade of Experience</t>
  </si>
  <si>
    <t>H. Grove, T. Cook and K. Richter</t>
  </si>
  <si>
    <t>After Coors reengineered its supply chain, it decided to track this project’s progress by implementing a company-wide balanced scorecard (BSC), starting in 1998 and continuing to the present.  The case’s major decision problem is how to develop a BSC for Coors.  To start the BSC process, students first assess whether there are any gaps between Coors’ vision statement and its key business strategies.  The students then answer the employees’ frequently asked questions (FAQ’s) about Coors’ BSC project and construct a BSC that includes benchmarking targets and reporting frequencies for key performance measures.  Finally, the students are asked to identify the FAQ’s and key performance measures that were critical to Coors’ successful implementation and application of its BSC over the last decade.  Lessons learned are also discussed.</t>
  </si>
  <si>
    <t>Balanced Scorecard</t>
  </si>
  <si>
    <t>Performance Measurement</t>
  </si>
  <si>
    <t>Benchmarking</t>
  </si>
  <si>
    <t>Large</t>
  </si>
  <si>
    <t>Goods</t>
  </si>
  <si>
    <t>Manufacturing</t>
  </si>
  <si>
    <t>U.S.</t>
  </si>
  <si>
    <t>Corporation</t>
  </si>
  <si>
    <t>For-Profit</t>
  </si>
  <si>
    <t>Planning, Budgeting, Forecasting</t>
  </si>
  <si>
    <t>Performance Management</t>
  </si>
  <si>
    <t>Cost Management</t>
  </si>
  <si>
    <t>Measuring and Controlling Value Created in ENDESA</t>
  </si>
  <si>
    <t>G. Cunningham and S. Eriksen</t>
  </si>
  <si>
    <t>As companies move through the decade of the 2000s, creating value for customers, shareholders, and other stakeholders has become an important objective in a globally competitive environment. This case uses the experience of a major multinational company based in Spain to develop a measurement of economic value created (EVC) as a surrogate within its management control system. The focus is not on ENDESA per se, but ENDESA as a vehicle to explore issues related to management control of value. Part A of the case focuses on financial management issues, involving computation of the metric based on cash flow, but also involves invested capital and the weighted average cost of debt and equity capital. Part B focuses on accounting and financial reporting issues and the interaction of management control systems with financial reports. The two parts of the case can be used independently.</t>
  </si>
  <si>
    <t>EVC</t>
  </si>
  <si>
    <t>Economic Value Added</t>
  </si>
  <si>
    <t>Management Control</t>
  </si>
  <si>
    <t>Financial Management and Metrics</t>
  </si>
  <si>
    <t>Cash flow</t>
  </si>
  <si>
    <t>Multinational accounting standards</t>
  </si>
  <si>
    <t>Weighted average cost of capital</t>
  </si>
  <si>
    <t>Services</t>
  </si>
  <si>
    <t>Trade, transportation and Utilities</t>
  </si>
  <si>
    <t>Spain</t>
  </si>
  <si>
    <t>corporate finance</t>
  </si>
  <si>
    <t>SCM</t>
  </si>
  <si>
    <t>Hammond Cards, Inc: The Creative Acquisition</t>
  </si>
  <si>
    <t>P. Mulligan, A. J. Nanni, jr. and S. Ansari</t>
  </si>
  <si>
    <t>This case is designed to show the interconnection between operations, markets, and strategic cost management. Hammond Cards is thinking of acquiring Creative Designs for operational synergies. The two companies have similar manufacturing operations but different distribution channels and customers. Hammond produces simple greeting cards that are sold through mass market retailers such as Wal-Mart. Hammond’s business model is low margin high volume. In contrast, Creative Designs specializes in so-called studio cards. These are high-end greeting cards sold individually at retail. The students have to analyze the expected benefits from the merger. The case requires students to evaluate the operations of both firms including cycle time, demand fluctuations, and quality management. The analysis reveals that the merger is a good idea but not for the original motivation for this decision. The case asks students to develop a post merger plan for how to use the joint production capacity and how to exploit the two markets</t>
  </si>
  <si>
    <t>Capacity Analysis</t>
  </si>
  <si>
    <t>Theory of constraints</t>
  </si>
  <si>
    <t>Cost-Volume Profit</t>
  </si>
  <si>
    <t>Activity-Based Costing</t>
  </si>
  <si>
    <t>Strategy</t>
  </si>
  <si>
    <t>Quality management</t>
  </si>
  <si>
    <t xml:space="preserve">Subject integration (operations, cost, etc. </t>
  </si>
  <si>
    <t>Mergers / Acquisitions</t>
  </si>
  <si>
    <t>Small</t>
  </si>
  <si>
    <t>Decision Making</t>
  </si>
  <si>
    <t>Mercedes-Benz All Activity Vehicle (AAV)</t>
  </si>
  <si>
    <t>T. Albright</t>
  </si>
  <si>
    <t xml:space="preserve">Accounting systems (both financial and cost) typically focus on costs incurred in the past. For example, the general ledger system is used to record, summarize, and report the effects of past transactions. Using historical costs, many cost management techniques focus on understanding the cost of producing a good or service. Alternatively, target costing is a technique that requires managers to forecast the expected selling price of a product and then subtract a required profit margin. The net result is called a target cost. The intent of target costing is to allow managers to proactively control costs during the design and development phases. The Mercedes case documents the target costing process used by Mercedes-Benz U.S. International
</t>
  </si>
  <si>
    <t>Target Costing</t>
  </si>
  <si>
    <t>Function groups</t>
  </si>
  <si>
    <t>Cost reduction</t>
  </si>
  <si>
    <t>Decision Analysis</t>
  </si>
  <si>
    <t>TRIM Inc.</t>
  </si>
  <si>
    <t>A. Taylor</t>
  </si>
  <si>
    <t>A fictional example demonstrates the danger of using fully allocated costs, even ABC, to determine the profitability of a newly proposed product line. Using marginal costing improves the solution but does not fully consider the option of increasing capacity. In order to determine whether capacity should be increased additional analysis must be done that focuses on the best way to use constraints and simultaneously balance demand against risk. The main focus of the case is the behavior of step-fixed costs. Capacity usually must be purchased in lumps that are rarely divisible. Students seldom have the opportunity in cases to deal with step-fixed costs and changing capacity. This case allows them to do both</t>
  </si>
  <si>
    <t>Cost Analysis</t>
  </si>
  <si>
    <t>Cost Allocation</t>
  </si>
  <si>
    <t>Product Mix</t>
  </si>
  <si>
    <t>small</t>
  </si>
  <si>
    <t>Proprietorship</t>
  </si>
  <si>
    <t>Forest Hill Paper Company</t>
  </si>
  <si>
    <t>T. L. Albright</t>
  </si>
  <si>
    <t xml:space="preserve">The Forest Hill Paper Company case is based on the author’s experience with cost system design at various paper manufacturing plants. The case provides a background discussion of the industry, competitive environment, and manufacturing process. Thus, students have a realistic context in which to study the principles of activity-based costing. The case requires students to develop product cost calculations using the company’s traditional system. Next, students design a simple two-stage allocation system having three cost pools. The case asks students to compare the activity-based cost calculations with the cost calculations from the traditional system. Finally, students make recommendations to management based on their knowledge obtained from the improved cost system. </t>
  </si>
  <si>
    <t>Costs of complexity</t>
  </si>
  <si>
    <t>cost drivers</t>
  </si>
  <si>
    <t>overhead</t>
  </si>
  <si>
    <t>FPA</t>
  </si>
  <si>
    <t>Frosty Footwear, Inc.: Business Valuations</t>
  </si>
  <si>
    <t>H. Grove, T. Cook and L. Victoravich</t>
  </si>
  <si>
    <t>The purpose of the case is to determine whether Frosty Footwear Inc. should be sold now or continue to be operated for a later sale at a potentially enhanced business value. Eighty percent of a typical private business owner’s net worth is tied up in his or her business. As a result, an accurate determination of the firm’s value is essential to ensure proper returns for years of hard work and personal investment. This firm’s value is computed using the three major business value approaches—income, market, and asset—with related methods for each approach. Thus, this case is designed to raise the issues of how private companies can be valued. The Frosty Footwear owners had hired a merger and acquisition (M&amp;A) consultant to apply various business value approaches to help assess the key decision on whether to sell now or continue to operate the business.</t>
  </si>
  <si>
    <t>Business valuation</t>
  </si>
  <si>
    <t>Income approach</t>
  </si>
  <si>
    <t>Market approach</t>
  </si>
  <si>
    <t>Asset approach</t>
  </si>
  <si>
    <t>Financial Statement Analysis</t>
  </si>
  <si>
    <t>Investment Decisions</t>
  </si>
  <si>
    <t>Calzados Pezutti Sociedad Anónima (CalPe SA)</t>
  </si>
  <si>
    <t>M. Porporato and N. Waweru</t>
  </si>
  <si>
    <t>Calzados Pezutti Sociedad Anonima (CalPe SA) was founded in 1946 in the city of Córdoba, Argentina.  Its primary business is the design, manufacture, and sale of shoes, mostly for women.  During its 60 years of existence CalPe SA has survived several economic crises and has seen a general deterioration of the purchasing power of the middle class, its primary customers.  The objective of this case is to show that while a management control tool such as the Balanced Scorecard (BSC) can be an excellent guide towards achieving performance objectives, it has to be carefully adapted when used for a second function such as compensation, because it can generate undesirable side effects.</t>
  </si>
  <si>
    <t>Compensation</t>
  </si>
  <si>
    <t>Incentive plans</t>
  </si>
  <si>
    <t>Argentina</t>
  </si>
  <si>
    <t>Financial Services Corporation: Implementing an HR Balanced Scorecard</t>
  </si>
  <si>
    <t>L. Burney and A. Paul</t>
  </si>
  <si>
    <t xml:space="preserve">Strategic performance measurement systems, such as the Balanced Scorecards (BSC), are the focus of a growing stream of accounting research. While the concept has recently been the focus of several academic studies, only a few cases have explored its application in real corporations. Our case adds to the current cases by providing a rich set of details related to the implementation of the BSC within an HR division. Specifically, the case should help students gain an understanding of BSC implementations and the issues faced by HR in demonstration its value to an organization. </t>
  </si>
  <si>
    <t>Performance Evaluation / Human Capital Measurement</t>
  </si>
  <si>
    <t>Mergers / Integrations</t>
  </si>
  <si>
    <t>Impementation</t>
  </si>
  <si>
    <t>Financial</t>
  </si>
  <si>
    <t>Procomp Informatic: Stepping on Ethical Landmines in Asia</t>
  </si>
  <si>
    <t>A. H. Lau and C. H. L. Woo</t>
  </si>
  <si>
    <t>In 2004, the collapse of Procomp Informatics Ltd., a major Taiwanese chip maker in the high-tech world, was regarded by Taiwan’s market watchdogs as similar to the scandal of the giant US energy company Enron in 2001. Procomp defaulted on a bond payment and filed for bankruptcy despite a huge cash balance recorded in its books. It was discovered that the company’s chairwoman together with its executives and overseas sales agents had colluded in overstating sales revenue, manipulating stock prices, illegally leveraging assets and arranging bonds through fictitious companies. This incident left thousands of company shareholders with massive financial losses. The case has raised further concerns about corporate governance and risk management of public companies in Taiwan. It has spotlighted the need for credibility of the financial reporting process, companies’ internal controls and corporate ethics in the Asian context.</t>
  </si>
  <si>
    <t>Fraud</t>
  </si>
  <si>
    <t>International Business</t>
  </si>
  <si>
    <t>Corporate Governance</t>
  </si>
  <si>
    <t>Ethics</t>
  </si>
  <si>
    <t xml:space="preserve">Internal Control </t>
  </si>
  <si>
    <t>Risk management</t>
  </si>
  <si>
    <t>Professional Ethics</t>
  </si>
  <si>
    <t>Internal Controls</t>
  </si>
  <si>
    <t>OPMI</t>
  </si>
  <si>
    <t>Aero Gear, Inc.: Performance Measurement, Cost Management and Product Costing in a Lean Transition</t>
  </si>
  <si>
    <t>L. Grasso</t>
  </si>
  <si>
    <t>Aero Gear, Inc. was undergoing a transition to lean business practices to improve its competitive position. Its accounting and reporting system had not changed in tandem with the changes taking place on the shop floor and its managers no longer trusted the measures they used to monitor productivity and product profitability. They were seeking measures that would help their employees improve operations as well as measures they could use to set goals, to motivate their employees, and to monitor the impact of ongoing improvement efforts.  In this case, students are challenged to present alternative performance measurement systems that are consistent with lean business practices and a continuous improvement culture.</t>
  </si>
  <si>
    <t>Accounting Systems</t>
  </si>
  <si>
    <t>Just-In-Time</t>
  </si>
  <si>
    <t>Performance Evaluation</t>
  </si>
  <si>
    <t>Lean Accounting</t>
  </si>
  <si>
    <t>Performance measures</t>
  </si>
  <si>
    <t xml:space="preserve">Medium </t>
  </si>
  <si>
    <t>Performance management</t>
  </si>
  <si>
    <t>Delivering the Irving Promise</t>
  </si>
  <si>
    <t>L. Carr</t>
  </si>
  <si>
    <t>The case traces the challenges of implementing a performance measurement system in a 400 store convenience retail operation.  The case first explores the overall design of the system.  The firm differentiates itself from the competition based on cleanliness, level of service, and friendliness.  The challenge is finding measures that link to the key success factors and making them simple for use by convenience store personnel. One of the main case issues is selecting the measures for the performance measurement system.  There are numerous proposals and the design team must select those that are appropriate for the store.  Further there is a debate on the numbers of measures and the data collection system.  The third design issue is how to capture the data.  The firm partners with a data management firm to conduct random customer surveys automatically generated from the store register.  There is a debate about the size of the sample and the integrity of the data. The case walks the students through the process and the levels of design decisions that are made.  The case provides the firms unique strategy map and the students are challenged to insure the measures fit the map.</t>
  </si>
  <si>
    <t xml:space="preserve">Linking measures to strategy
scorecard design
</t>
  </si>
  <si>
    <t>Natural Resources and Mining</t>
  </si>
  <si>
    <t>BLE</t>
  </si>
  <si>
    <t>Kiva</t>
  </si>
  <si>
    <t>A. Osland</t>
  </si>
  <si>
    <t xml:space="preserve">The case covers Kiva, a 501(c)(3) tax-exempt charity working in the microfinance  industry.   Through it, people lend money to the working poor of the Third World.  Lenders select businesses from the website.  They then receive periodic updates and can reclaim the paid back loans, donate the money, or lend the paid principal again. The dilemma faced by Kiva’s leadership team is whether or not to pay lender’s interest. 
</t>
  </si>
  <si>
    <t>Social Entrepreneurship</t>
  </si>
  <si>
    <t>Microfinance</t>
  </si>
  <si>
    <t>Not-for-profit organization</t>
  </si>
  <si>
    <t>International small business</t>
  </si>
  <si>
    <t>Internet lending</t>
  </si>
  <si>
    <t>Not-for-profit</t>
  </si>
  <si>
    <t>Investment decisions</t>
  </si>
  <si>
    <t>Pelarsen Windows: Humans v. Robots</t>
  </si>
  <si>
    <t>S. Ansari, P. Mulligan and A. J. Nanni, jr.</t>
  </si>
  <si>
    <t xml:space="preserve">Pelarsen produces a variety of wood windows ranging from simple standard to very complex architectural windows produced at the company’s old and new plants. The older plants are traditional mass production plants that are labor intensive, have large inventories, and have a lot of spoilage. The newer plants use computer integrated robotics equipment, run a lean operation with small inventories, and have few quality issues. Doug Niedermeyer, manager of an older plant, is complaining that his plant’s poor profitability is caused by the lack of new robotics equipment and wants more high margin architectural window business. His claim is supported by plant profit projections based on the cost data from his plant’s volume-based accounting system. However, a deeper analysis of his plant’s production processes, capacity utilization, quality capability, inventory levels, and spoilage rates suggests that he can take many short-term actions to increase profits and that his real profitability problem may lie in the mismatch among his production processes, product mix, and cost structure. </t>
  </si>
  <si>
    <t>Process Analysis</t>
  </si>
  <si>
    <t>Lean Manufacturing</t>
  </si>
  <si>
    <t>Cost of Quality</t>
  </si>
  <si>
    <t>Cycle Time</t>
  </si>
  <si>
    <t>PMIA</t>
  </si>
  <si>
    <t>Northlake Bookstore: Benchmarking for Performance Evaluation</t>
  </si>
  <si>
    <t>H. Grove, T. Hillestad and L. M. Victoravich</t>
  </si>
  <si>
    <t>Wendy Wiley, the Bookstore Manager at Northlake University, needs to prepare a benchmarking analysis report for her upcoming presentation to her supervisor regarding the performance of the bookstore. For the first time in Wendy’s seven years as Bookstore Manager, fall sales and profits had decreased from the prior year. She found that the sales decrease was due to both students’ additional usage of online textbook vendors and professors’ increased usage of online textbook publishers. Based on the benchmarking analysis, Wendy needs to recommend corrective actions. Assuming the role of Wendy, students are introduced to benchmarking analysis and use it to identify performance gaps, determine appropriate comparison points by considering organizational goals and objectives, and, based upon the analysis, make appropriate recommendations.</t>
  </si>
  <si>
    <t>Balanced scorecard</t>
  </si>
  <si>
    <t>Nypro, Inc.</t>
  </si>
  <si>
    <t xml:space="preserve">Nypro Inc. is a complex and lengthy integrative case that involves operational, control-related, strategic, structural, and performance-related issues. The array of problems is interrelated such that a systems solution approach is necessary. The instructor can lead a discussion for each of the challenges, and conclude with a total firm solution. The central focus is implementing strategy. The case questions address the total firm, especially Nypro’s primary problems. The teaching guide is more granular, allowing the instructor to walk the student through the thinking process necessary for an integrative solution. Depending on the instructor’s intentions and the nature of the course, the instructor may emphasize all or part of the problem set. The questions at the end of the case work well with an executive audience and the questions in the teaching guide work well with MBA students. Nypro is a real company based in Clinton, Massachusetts, U.S.A. Its robust website (www.nypro.com) provides an excellent background and insight into the company’s culture. </t>
  </si>
  <si>
    <t>Channel Margin</t>
  </si>
  <si>
    <t>Creating a Lean Enterprise: The Case of the Lebanon Gasket Company</t>
  </si>
  <si>
    <t>P. Brewer and F. Kennedy</t>
  </si>
  <si>
    <t>This case tells the story of the transition of a traditionally managed manufacturing facility to a lean facility. It describes the difficulties using volume-based standard costing methods to manage a plant that is trying not to produce excess volume. The case prompts discussion on traditional income statement reporting versus value stream costing, product-related decisions, capacity analysis, and performance measurement alignment with strategy.</t>
  </si>
  <si>
    <t>Value Stream Costing</t>
  </si>
  <si>
    <t>Strategy Map</t>
  </si>
  <si>
    <t>Activity-Based Management in Shell Gabon</t>
  </si>
  <si>
    <t>S. Ansari and J. Bell</t>
  </si>
  <si>
    <t xml:space="preserve">During the 1990’s, world events, such as Russia’s increased oil production and Asia’s economic meltdown, caused excess oil supply and low world prices.    This case reports actual efforts by Shell Gabon (SG), a wholly owned subsidiary of Royal Dutch Shell (RDS), a major Dutch oil company, to control its costs during that time period in order to obtain necessary funding for capital expenditures.
By 1996, most of the oil on land in SG’s region was depleted, and the number of barrels produced had decreased without a corresponding reduction in operating costs.  Accordingly, the unit operating cost per barrel (UOC) increased.  SG needed capital development funds from RDS to expand off shore operations. However, in its peer comparison, SG had one of the highest UOC and was told that they had a low priority for new capital expenditures.  Faced with the prospect of decreasing output and increasing UOC, SG used activity based analysis and management to manage cost.  
While the Case has seven listed requirements, there are three which should be noted.  Requirement 2 requires the computation of the cost of activities in the IT Department; requirement 3 deals with appropriate performance measures and requirements 5 and 6 deal with benchmarking. These requirements will be of interest to readers, especially since the case is unusual – it is set in the oil industry and deals with a service department.
</t>
  </si>
  <si>
    <t>Administrative services</t>
  </si>
  <si>
    <t>Oil industry</t>
  </si>
  <si>
    <t>Cost management</t>
  </si>
  <si>
    <t>Embezzlement at Sanchou College</t>
  </si>
  <si>
    <t>A. Arya and J. C. Chang</t>
  </si>
  <si>
    <t>This case study of a college in taiwan highlights internal control and ethical issues in a nonprofit setting. Starting out as a small junior college in 1971, SanChou enjoyed a period of rapid growth and became accredited in 2002. However, it suffered from infighting among board members and a high turnover in its administrative ranks. Finally, it became a victim of embezzlement by one of its employees.</t>
  </si>
  <si>
    <t>Internal Control</t>
  </si>
  <si>
    <t>Not-for-Profit Governance</t>
  </si>
  <si>
    <t>Education and Health Services</t>
  </si>
  <si>
    <t>Other</t>
  </si>
  <si>
    <t>TallTree2 Hotel Casino</t>
  </si>
  <si>
    <t>J. R. Mills and J. Wong</t>
  </si>
  <si>
    <t>The case is primarily intended for an introductory accounting course at either the undergraduate or graduate level. It provides students an opportunity to apply internal control principles in a real-life setting. It also makes them aware of the responsibility of top management to maintain effective internal controls.</t>
  </si>
  <si>
    <t>Transfer Pricing</t>
  </si>
  <si>
    <t>Responsibility Centers</t>
  </si>
  <si>
    <t>Casino</t>
  </si>
  <si>
    <t>Casino Transfer Pricing</t>
  </si>
  <si>
    <t>Leisure and hospitality</t>
  </si>
  <si>
    <t>Risk Management</t>
  </si>
  <si>
    <t>Tri-Cities Community Bank – A Balanced Scorecard Case</t>
  </si>
  <si>
    <t>T. Albright, S. Davis and A. R. Hibbets</t>
  </si>
  <si>
    <t>The Tri-Cities Community Bank case is based on a two-year balanced scorecard implementation at a medium-sized regional bank. The time horizon, scorecard measures, financial data, and branch interviews closely parallel the actual implementation. The case requires students to develop scorecard relationships, analyze outcomes, and make recommendations for successful scorecard implementations. The case can promote a rich class discussion because students may develop many acceptable causal chains. The data analysis, however, should lead students to the same conclusion about the success of the implementation</t>
  </si>
  <si>
    <t>Causal Chain</t>
  </si>
  <si>
    <t>Financial Perspective</t>
  </si>
  <si>
    <t>Customer Perspective</t>
  </si>
  <si>
    <t>Internal Business Perspective</t>
  </si>
  <si>
    <t>Learning and Growth Perspective</t>
  </si>
  <si>
    <t>Lead and Lag Indicators</t>
  </si>
  <si>
    <t>TE</t>
  </si>
  <si>
    <t>Agile Machinery Group, Inc. – Rental Operations Analysis</t>
  </si>
  <si>
    <t>D. L. Searcy and T. M. Loraas</t>
  </si>
  <si>
    <t>AMG, Inc., is a heavy equipment distributor. Due to recent changes within the industry, AMG is finding itself in uncharted waters, namely, the heavy equipment rental business. While AMG is shifting its business model to keep up with competitors, its information system is not as flexible. The information system was designed primarily for sales and service, and thus some of the output for rental purposes is problematic. This case centers on transforming the output of the current information system into information that AMG’s management can use to make better decisions regarding the company’s rental fleet.</t>
  </si>
  <si>
    <t>Profitability Analysis</t>
  </si>
  <si>
    <t>Decision Aid</t>
  </si>
  <si>
    <t>Resource Allocation</t>
  </si>
  <si>
    <t>Critical Thinking</t>
  </si>
  <si>
    <t>Buns Bakery: Creating and Using a Master Budget</t>
  </si>
  <si>
    <t>J. C. Porter and T. Stephenson</t>
  </si>
  <si>
    <t xml:space="preserve">This case is intended to help students in upper division or graduate cost or managerial accounting courses gain an in-depth knowledge of budgeting by developing and using a multi-product, multi-period master budget.  The case consists of two segments that can be used in conjunction or separately.  The first segment allows students to create a master budget.  The second segment allows students to use their budgets to make recommendations for improving company performance. The use of multiple products and introduction of incentives to improve company performance add a degree of complexity above that found in most budgeting problems.  Working on this type of case provides students with a greater understanding of both the flexibility of a master budget and of the information such a budget can provide to decision-makers.  In addition, the case illustrates the incentives for budget padding, providing an opportunity to conduct a discussion of ethical budgeting and potential consequences in a rich context. </t>
  </si>
  <si>
    <t>Master Budget</t>
  </si>
  <si>
    <t>Subsidiary Budget</t>
  </si>
  <si>
    <t>Budget Analysis</t>
  </si>
  <si>
    <t>Spreadsheet Preparation</t>
  </si>
  <si>
    <t>Micro</t>
  </si>
  <si>
    <t>Luxor Cosmetics</t>
  </si>
  <si>
    <t>L. Hopkins and S. Moriarity</t>
  </si>
  <si>
    <t>Luxor Cosmetics can be used as a simple budgeting case, but our primary goal in writing it was to unobtrusively raise an ethics problem.  Students are directed to prepare a set of budgets to be used to help secure a bank loan.  After alternative budgets have been prepared students are asked to identify issues needing managerial attention.  This gives students the opportunity to act as management accountants by suggesting some alternative strategies for action.</t>
  </si>
  <si>
    <t>Budgeting</t>
  </si>
  <si>
    <t>Breakeven Analysis</t>
  </si>
  <si>
    <t>Strategic Alternatives</t>
  </si>
  <si>
    <t>Ace Fertilizer Company: Ethical Cost Allocations and Price Determination</t>
  </si>
  <si>
    <t>J. Kreuze and S. Langsam</t>
  </si>
  <si>
    <t xml:space="preserve">The case illustrates how profit maximization goals have the potential to influence ethical decision making. Abby, the assistant director of manufacturing, has the opportunity to enhance both company profitability and reduce the purchase costs of a product for the brother of George Smilee, the director of manufacturing. However, that decision would shift costs to another customer, Breeland Ltd. Being a CMA, Abby is appropriately using the IMA Statement of Ethical Professional Practice as a guide to the proper course of action. The case requires students to assume Abby’s position. In so doing, students are challenged to investigate the appropriate course of action. Students are asked to use the IMA Statement of Ethical Professional Practice when answering the questions posed and in deciding upon an appropriate course of action for Abby. </t>
  </si>
  <si>
    <t>Code of Ethics</t>
  </si>
  <si>
    <t>Special Orders</t>
  </si>
  <si>
    <t>Turnaround and Down with Richard Brown: EDS 1999-2003</t>
  </si>
  <si>
    <t>N. T. Sheehan</t>
  </si>
  <si>
    <t>The case describes how Richard Brown, EDS’ former CEO and chairman, effectively manipulated EDS’ management control system to encourage its employees to aggressively chase and win billions of dollars of mega-outsourcing contracts. The new contracts boosted EDS’ revenues at the same time as Brown cut staff and costs, leading to exceptional short term results. Unfortunately, EDS lacked systems to competently manage the risks which accompanied the mega-contracts and was unable to sustain this performance during a subsequent economic downturn. As a result of the unexpected decline in financial performance, EDS’ share price fell precipitously and in March 2003, Brown was forced to resign his position as CEO and chairman. Students are asked to employ risk management tools, including COSO’s ERM framework, to help diagnose why Brown failed. The case requires students to consider how to balance a CEO’s desire to maximize organizational performance with the need to manage risk when operating in environments with high rivalry, rapid technology change, and significant economic shocks.</t>
  </si>
  <si>
    <t>Risk Identification</t>
  </si>
  <si>
    <t>Risk Assessment</t>
  </si>
  <si>
    <t>Levers of Control</t>
  </si>
  <si>
    <t>COSO's Enterprise Risk Management Framework</t>
  </si>
  <si>
    <t>Risk Exposure Calculator</t>
  </si>
  <si>
    <t>Professional and Business Services</t>
  </si>
  <si>
    <t>Technology</t>
  </si>
  <si>
    <t>Competing with Fast Fashion at Zara</t>
  </si>
  <si>
    <t>T. Klammer</t>
  </si>
  <si>
    <t>This short case intentionally provides students with only limited background data on two clothing chains. Zara is a real firm with a major presence in Europe, a growing footprint worldwide, and only a limited presence in the United States. Wearable Wishes is a fictional firm that represents a conglomeration of clothing chains that serve customers with a substantial number of U.S. stores and compete to a lesser extent overseas. The use of this fictional firm gives the student the opportunity to do background research on a variety of firms in the fashion industry. Each firm has a somewhat different product and customer strategy, allowing the student to make choices about which are applicable to Wearable Wishes. The many variations in the approaches different firms utilize mean students make different assumptions and come up with diverse responses to the case requirements. This variety generates opportunities for discussion of why these differences exist. The case provides only minimal financial information, so students do not fixate on numbers (as they are prone to do). Instead, they must focus on underlying strategic, production, informational, and behavioral factors that are influenced by the environment in which the firms operate.</t>
  </si>
  <si>
    <t>Lean Production</t>
  </si>
  <si>
    <t>Fashion</t>
  </si>
  <si>
    <t>Competitive Challenge</t>
  </si>
  <si>
    <t>Goods/Services</t>
  </si>
  <si>
    <t>Creating Incentives for Change by Keeping Score</t>
  </si>
  <si>
    <t>L. L. Brennan and D. D. McIntyre</t>
  </si>
  <si>
    <t>This case, based on an actual situation, describes the efforts of Elite Engineering, an engineering consulting firm, to involve more of the engineers and technical staff in business development in addition to their regular billable work. Specifically, the intent is to shift away from the traditional base of clients and increase the revenue stream from industrial consulting. Previous efforts to achieve this shift have failed. In the current situation, the chief operating officer (COO) plans to change the company’s existing bonus system to create goal congruence between individuals and the organization. He believes that the engineers’ current incentives need revision in order to change how their time is spent. He wants to use a balanced scorecard approach that is aligned with the company’s five year goals. The case concludes with the COO sharing a draft scorecard with engineers for their reaction.</t>
  </si>
  <si>
    <t>Consulting Services</t>
  </si>
  <si>
    <t>Agency Theory</t>
  </si>
  <si>
    <t>Goal Congruency</t>
  </si>
  <si>
    <t>My CPA Saved Me Millions . . . Or Did He? A Case Study of Professional Ethics and the SC2 Tax Planning Strategy</t>
  </si>
  <si>
    <t>R. Boneck and D. S. Christensen</t>
  </si>
  <si>
    <t>This case study explores the role of the CPA in providing tax planning services to clients using a sophisticated and creative tax planning strategy developed by a fictitious CPA firm for its clients. It provides a framework to teach students ethical standards governing tax practice and rules regulating tax practice before the IRS. It also provides an opportunity for students to contemplate and develop personal standards of practice prior to being confronted with an actual ethical dilemma in practice.</t>
  </si>
  <si>
    <t>Tax Shelters</t>
  </si>
  <si>
    <t>Professional Duties</t>
  </si>
  <si>
    <t>Service</t>
  </si>
  <si>
    <t>Partnership</t>
  </si>
  <si>
    <t>Newport Home: Multichannel Merchandising and Inventory Management</t>
  </si>
  <si>
    <t>R. M. Anctil, P. J. Saly and M. E. Borneman</t>
  </si>
  <si>
    <t xml:space="preserve">This case requires students to model and analyze a decision under uncertainty. The retail firm in this case has multiple distribution channels for disposal of overstock and excess seasonal inventory, and is faced with the choice of determining the best method of disposing of the inventory. Students are exposed to the typical constraints faced in brick-and-mortar retail operations, one of which is the problem of overstock as a byproduct of in-store merchandising. They are asked to contrast these operations with the opportunities and constraints inherent in selling through an Internet channel. Students are asked to define the immediate differential costs and benefits of three disposal alternatives. Students must draw upon incomplete financial data to analyze the question and decide what costs and benefits can be quantified. They must also assess the risk imposed by factors whose costs cannot be estimated with the information available. </t>
  </si>
  <si>
    <t>Differential Analysis</t>
  </si>
  <si>
    <t>Overstock Inventory</t>
  </si>
  <si>
    <t>Multichannel Distribution</t>
  </si>
  <si>
    <t>Cost Behavior</t>
  </si>
  <si>
    <t>Argento Dairy Farm</t>
  </si>
  <si>
    <t>This case describes the decision that a farmer faces regarding the transformation and viability of the business and profitability of two models of growth of her dairy farm: vegetative or aggressive. Jenna, the subject of the case, is the third generation of farmers in Schomberg, Ontario (Canada) and needs to evaluate whether her current dairy operation, designed to support the beef cow/calf operation of her parents, can become an independent, full-fledged dairy farm. Industry-related information as well as detailed revenue and cost data are provided to evaluate the business and the decision regarding the growth model.</t>
  </si>
  <si>
    <t>Dairy</t>
  </si>
  <si>
    <t>Farm</t>
  </si>
  <si>
    <t>Living Assets Growth</t>
  </si>
  <si>
    <t>Living Assets Management</t>
  </si>
  <si>
    <t>Marginal Contribution Analysis</t>
  </si>
  <si>
    <t>Capital Budgeting</t>
  </si>
  <si>
    <t>Haworth, Inc.: Building for the Triple Bottom Line</t>
  </si>
  <si>
    <t>P. Ratliff-Miller</t>
  </si>
  <si>
    <t>Today’s managers must consider more factors than accounting numbers in making operating decisions, including those that affect the environment. This case describes One Haworth Center, Haworth, Inc.’s, LEED gold-certified office/showroom building built in 2008, and Haworth’s ongoing sustainability efforts. The case provides students with a realistic context in which to examine the concepts of the triple bottom line, sustainability, corporate social responsibility, and green building. Students are asked to identify how Haworth is addressing each of the triple bottom lines (people, planet, and profit) and to determine how success might be measured for each of these. Students are encouraged to make connections between sustainability efforts and other management accounting topics such as cost control, business risk, and capital investment decisions. Finally, students are asked to make recommendations to management regarding future sustainability efforts.</t>
  </si>
  <si>
    <t>Triple Bottom Line</t>
  </si>
  <si>
    <t>Sustainability</t>
  </si>
  <si>
    <t>Corporate Social Responsibility</t>
  </si>
  <si>
    <t>large</t>
  </si>
  <si>
    <t>JEA: On the Road to Cost Transparency</t>
  </si>
  <si>
    <t>J. B. MacArthur, J. E. Michelman, B. E. Waldrup and D. M. Wallace</t>
  </si>
  <si>
    <t>This case examines how one chief information officer, called Vice President (VP) of Technology Services (TS), engaged in a strategic cost initiative to make costs more transparent to users/customers and to impact on their demand for the services of the TS unit at a community-owned electric, water, and wastewater utility. The case bridges the mechanics of process-based costing (PBC) redesign with management and other employee behavior, performance measurement (e.g., the balanced scorecard), and continuous improvement (e.g., Six Sigma) issues. In particular, the case examines the important behavioral aspects of ongoing executive support of strategic initiatives and the role of a multifunctional consulting team in the development of an improved PBC system. As a vital part of the process, the VP of TS integrates a PBC metric into her balanced scorecard as she attempts to look toward the support of this initiative by other members of the organization’s
c-suite/executive committee.</t>
  </si>
  <si>
    <t>Cost Transparency</t>
  </si>
  <si>
    <t>Behavioral Issues</t>
  </si>
  <si>
    <t>Executive Champion</t>
  </si>
  <si>
    <t>User Participation</t>
  </si>
  <si>
    <t>Process-Based Costing</t>
  </si>
  <si>
    <t>Six Sigma</t>
  </si>
  <si>
    <t>Medium</t>
  </si>
  <si>
    <t>Johnson &amp; Johnson: A Case Study on Sustainability Reporting</t>
  </si>
  <si>
    <t>S. Borkowski, M. J. Welsh and K. Wentzel</t>
  </si>
  <si>
    <t xml:space="preserve">This case is intended for students in upper division or graduate managerial accounting and business strategy/policy courses. At the undergraduate level, this case is suitable for a senior-level course such as a capstone senior seminar, current issues in accounting, business strategy/policy, business ethics, and accounting special topics courses. At the graduate level, this case can be used in managerial and cost accounting courses as well as in business ethics, strategy/policy, international business, and capstone courses. The case provides an introduction to sustainability reporting and triple-bottom-line accounting, and details how sustainability reporting at a specific company has developed and evolved since its inception at Johnson &amp; Johnson in 1993. Students analyze one of Johnson &amp; Johnson’s sustainability reports and assess its content from both an external user and a management perspective. Students are also asked to identify and discuss any deficiencies in the reporting process, and to suggest ways to improve the current reporting process. The case provides an opportunity to discuss how management accounting and sustainability reporting share similar objectives of making the long-term impact of decisions more visible. </t>
  </si>
  <si>
    <t>Sustainability Reporting</t>
  </si>
  <si>
    <t>Triple-Bottom-Line Reporting</t>
  </si>
  <si>
    <t>Kenco Engineering Corporation: Strategy-Driven Costing and Lean Management</t>
  </si>
  <si>
    <t>J. T. Mackey, H. D. Brecht and V. Hughes</t>
  </si>
  <si>
    <t>This case illustrates a strategy-driven costing system combining ideas from lean management and the Theory of Constraints (TOC) to align performance measures and continuous improvement (CI) decisions with strategy. The primary theme is that a costing system can be integrated with and used to promote an organization’s strategies to maintain competitive advantage. This case demonstrates that cost accounting can be more than a full-cost allocation scheme. It can encourage adaptation in an unstable environment, for example, as Kenco uses accounting data to manage continuous improvement. A distinguishing feature of this case is the use of strategic cost drivers as more representative of cause and effect (investments in fixed costs) than operational activities that may only indirectly influence capacity costs. Where time is a problem, or students lack sufficient exposure, the instructor has presented some of the earlier questions as a lecture. Where preparation has been sufficient, the order of the questions is suggestive.</t>
  </si>
  <si>
    <t>Continuous Improvement</t>
  </si>
  <si>
    <t>Costing System</t>
  </si>
  <si>
    <t>Cost Information Culture</t>
  </si>
  <si>
    <t>Continuous Improvement Charts</t>
  </si>
  <si>
    <t>Strategic Alignment</t>
  </si>
  <si>
    <t>Strategic Costing</t>
  </si>
  <si>
    <t>Theory of Constraints</t>
  </si>
  <si>
    <t>Performance Management at Perelson Weiner LLP</t>
  </si>
  <si>
    <t>J. Bell, A. J. Nanni, jr. and S. Ansari</t>
  </si>
  <si>
    <t>This case describes various aspects of the strategic performance management system in place at a small, “boutique” CPA firm.  Ron Weiner, the managing partner at Perelsen Weiner, is very clear about his company’s strategic position, with a precise notion about the niche the company serves, including the services it offers, the target market, and the value proposition. Unlike the typical case where a decision maker faces a dilemma or task, here Ron Weiner is quite adamant about the optimal performance management system design for his firm.  His focus is on simplicity, and he rejects the need for complicated, but trendy, tools like ABC or the Balanced Scorecard.  The student’s task is to follow the logic presented in the case, evaluate it, and debate the design in the classroom.</t>
  </si>
  <si>
    <t>Incentives</t>
  </si>
  <si>
    <t>Organizational Cultures</t>
  </si>
  <si>
    <t>Service Operations</t>
  </si>
  <si>
    <t>Alternative Costing Methods: Precision Paint Shop’s Dilemma</t>
  </si>
  <si>
    <t>E. Peacock and P. Juras</t>
  </si>
  <si>
    <t>In this case students are presented an opportunity to identify the various roles a costing system can play in supporting strategic management decisions. The setting is a privately held custom coater of automotive components to original equipment manufacturers (OEMs). Historically the company took just about all the work it was offered and management was using a form of standard costing to evaluate product profitability. Demand was increasing but along with the increase in volume came a decrease in profits and management could not understand why. There had been a recent switch to an ABC system to better understand the costs associated with painting the various products, but now management is unsure if this system is providing the information they need for effective decision making. Throughput costing based on Theory of Constraints (TOC) and Resource Consumption Accounting (RCA) have now been offered as alternatives for supporting strategic decision making and the students are asked to help management make a decision about their costing system.</t>
  </si>
  <si>
    <t>Resource Consumption Accounting</t>
  </si>
  <si>
    <t>Even’ Star Organic Farm</t>
  </si>
  <si>
    <t>A. J. Nanni, jr., D. Pachamanova and J. Shanks</t>
  </si>
  <si>
    <t>This case describes a situation at an organic farm. The crops have been planted, but weather has affected the expected yields. A decision must be made about the profit-maximizing sales channels to choose given the unexpectedly limited output. The people, places, and quantitative data reflect actual observations, but some detail has been omitted or simplified for pedagogical purposes. The case was developed to integrate two academic disciplines: management accounting and quantitative methods. Once the technical aspects of the case analysis have been covered, class sessions have produced rich managerial discussions. The primary teaching objectives for this case are to explore distribution channel profitability from a differential analysis perspective and to introduce the concept of integer programming. Although the analyses can be complicated, the setting is a simple one that all students can readily visualize.</t>
  </si>
  <si>
    <t>Incremental Analysis</t>
  </si>
  <si>
    <t>Linear Programming</t>
  </si>
  <si>
    <t>Integer Programming</t>
  </si>
  <si>
    <t>The Pudong Coffee Shop</t>
  </si>
  <si>
    <t>P. Clarke</t>
  </si>
  <si>
    <t>This case describes a conveniently located but relatively small coffee shop in Pudong (Shanghai). It is a family-owned and managed business.  During the previous two years overall sales and profit performance of the business has been disappointing in the context of increased popularity of coffee consumption in China. Thus the current position of the business presents a challenge and opportunity for the manager of this coffee shop.  This case requires a coherent analysis of the current situation of the business together with clear recommendations for its future direction and profit improvement.  In turn, an integrated set of performance measures should be identified, based on identified critical success factors.  A financial forecast is also required, based on given assumptions, and candidates are also invited to provide general business advice including those relating to the current valuation of the business.</t>
  </si>
  <si>
    <t>Profit Improvement Planning &amp; Implementation</t>
  </si>
  <si>
    <t>Performance Measurement and Management</t>
  </si>
  <si>
    <t>Strategy and Budgeting</t>
  </si>
  <si>
    <t>Small Business</t>
  </si>
  <si>
    <t>China</t>
  </si>
  <si>
    <t>Appaloosa County Day Care Center, Inc.</t>
  </si>
  <si>
    <t>K. Irwin, D. Kerby and S. Weber</t>
  </si>
  <si>
    <t>Small not-for-profit service organizations frequently do not have professional staff or board members who can organize and analyze cost information to determine how effectively or efficiently services are being provided. Nor may these organizations price their services to recover costs or break even. This case requires students to analyze the activities, costs, and services provided by a community-based not-for-profit daycare center to determine whether the center’s programs are self sustaining.  Students are challenged to apply activity-based costing concepts to complete the analysis and to provide the center with recommendations for improving its financial performance.</t>
  </si>
  <si>
    <t>Activities</t>
  </si>
  <si>
    <t>Education and Health Service</t>
  </si>
  <si>
    <t>Bridgestone Behavioral Health Center: Cost-Volume-Profit (CVP) Analysis for Planning and Control</t>
  </si>
  <si>
    <t>A. R. Kucic, J. E. Sorensen and L. M. Victoravich</t>
  </si>
  <si>
    <t xml:space="preserve">The purpose of the case is to apply cost-volume-profit (analysis) in a service industry setting with multiple lines of service. The case emphasizes the use of CVP analysis for planning and control purposes. The executive director at Bridgestone Behavioral Health and Addiction Center is concerned about the Center’s financial performance. As a result, he would like to implement a methodology to plan, monitor, and control the Center’s financial performance. Students are encouraged to apply CVP analysis and to provide both an interpretation and strategy for monitoring the Center’s future performance. </t>
  </si>
  <si>
    <t>Cost-Volume Profit Analysis</t>
  </si>
  <si>
    <t>Weighted Average Contribution Margin (WACM)</t>
  </si>
  <si>
    <t>Multiple Product Break-Even Analysis</t>
  </si>
  <si>
    <t>Service Industry</t>
  </si>
  <si>
    <t>Healthcare</t>
  </si>
  <si>
    <t>Non-Profit</t>
  </si>
  <si>
    <t>City of Waterloo, Iowa: Organizing a CFO Function</t>
  </si>
  <si>
    <t>W. F. Bowlin and M. L. Andersen</t>
  </si>
  <si>
    <t>This case illustrates some of the issues associated with organizing a finance/accounting office. The students are to assume that they have been hired by the City of Waterloo as a consultant to review its finance activity organizational structure and make recommendations as to how the finance and accounting activities should be organizationally structured. The case requires that the students understand the duties and responsibilities normally associated with an accounting and finance activity and the concepts associated with organizational structure and behavior, as well as how to apply these concepts. Other topics that can be addressed with this case are ethics, media coverage of government operations, balanced scorecard, and internal controls.</t>
  </si>
  <si>
    <t>Finance Office Organization</t>
  </si>
  <si>
    <t>Government Operations</t>
  </si>
  <si>
    <t>City government</t>
  </si>
  <si>
    <t>Governmental</t>
  </si>
  <si>
    <t>Dräger Medical Systems, Inc.: Technology for Life</t>
  </si>
  <si>
    <t>P. Mulligan and A. J. Nanni, jr.</t>
  </si>
  <si>
    <t>DRÄGER Medical Systems, Inc. is a company based in Lubeck, Germany with a long history of innovation in medical instruments. The company has a strong market presence in Europe, but only modest market penetration in the United States. The success and growth of operations at Dräger Medical’s U.S. headquarters, near Boston, Massachusetts, is critical to sustaining European market share and improving the company’s U.S. market share. This case describes the preparations for a proposed consolidation of manufacturing operations into the existing office site currently housing related research and development, management, and marketing personnel. The prime challenges outlined in the case are twofold: modify the assembly operations to handle potential increased demand in a space with a 45% smaller footprint, and significantly improve production efficiency. Students have the opportunity to assess the proposed plans from both operational and financial performance perspectives and argue for changes, where warranted.</t>
  </si>
  <si>
    <t>Payback Period</t>
  </si>
  <si>
    <t>Process Design</t>
  </si>
  <si>
    <t>Relevant Value  Costs</t>
  </si>
  <si>
    <t>Implementing Sustainability at Tata Steel</t>
  </si>
  <si>
    <t>G. Joseph</t>
  </si>
  <si>
    <t>While firms increasingly recognize the imperative of becoming sustainable, the challenges of sustainability are also increasingly evident. The case highlights the role of management control and accounting in supporting implementation of environmental, social, and economic aspects of sustainability in a multi-stakeholder global environment. Techniques including dashboards, quality costs, and cost-benefit analysis are shown to increase the effectiveness of planning and control of sustainability. The case also considers the reality of conflicts within stakeholder interests underlying sustainability issues, and the role of accounting in measuring and managing the risks and associated costs in these more complex and uncertain scenarios.</t>
  </si>
  <si>
    <t>Management Accounting</t>
  </si>
  <si>
    <t>Control</t>
  </si>
  <si>
    <t>Measurement</t>
  </si>
  <si>
    <t>Quality</t>
  </si>
  <si>
    <t>Social Responsibility</t>
  </si>
  <si>
    <t>Let’s Go Aero Travel Trailers: A Case for Incorporating the New Model of the Organization into the Teaching of Budgeting</t>
  </si>
  <si>
    <t>S. Wright</t>
  </si>
  <si>
    <t>Let’s Go Aero introduces students (undergraduates, MBAs, executive audiences) to budgeting. The setting is a manufacturer of aluminum trailers. The rich background material allows students to explore budgeting as a planning and coordinating tool. Preparation of multiple budget scenarios emphasizes the interdependency of the functional areas (marketing, purchasing, production, and accounting). The case identifies company policies for monthly inventory needs which are used, along with other projections, to prepare production, purchasing, and cash budgets. By preparing a series of budgets, students are introduced to the potential negative impacts of uneven sales and counter-productive reward schemes.</t>
  </si>
  <si>
    <t>Purchases</t>
  </si>
  <si>
    <t>Cash</t>
  </si>
  <si>
    <t>Level Production</t>
  </si>
  <si>
    <t>Reward Schemes</t>
  </si>
  <si>
    <t>À Votre Santé: Product Costing and Decision Analysis in the Wine Industry</t>
  </si>
  <si>
    <t>P. S. Wisner</t>
  </si>
  <si>
    <t xml:space="preserve">À Votre Santé (AVS) requires students to analyze financial and operational data to create a contribution margin income statement, apply the concepts of relevant costs and opportunity costs to support strategic decision making, and analyze product profitability.
The case uses information taken from a small wine operation in Napa Valley, somewhat simplified to reinforce the case analyses and teaching points. AVS has been used in MBA and executive education managerial accounting classes, and would be most appropriate for a graduate-level accounting or MBA course or for an advanced undergraduate course.
</t>
  </si>
  <si>
    <t>Product Profitability</t>
  </si>
  <si>
    <t>Contribution Margin Analysis</t>
  </si>
  <si>
    <t>Jane Ashby Sinclair Art Museum</t>
  </si>
  <si>
    <t>H. O. Rockness, J. W. Rockness, C. L. Earney and S. J. Ankrum</t>
  </si>
  <si>
    <t>This case illustrates the management control and financial issues faced by a museum of art located in a medium size city in the southeastern United States. The museum faces a crisis situation when the bank fails to renew its unsecured line of credit and calls $742,000 of debt. The case focuses on the decisions that must be made by the chairman of the board and the board of directors of the museum in a short time frame in the face of the 2008-2009 financial markets collapse, investment losses, reduced operating revenues, and criticism by a former board member and the local press. The case allows discussion of numerous issues involved in the management and control of not-for-profit organizations as well as accounting reporting issues, which may obscure both the solvency and actual assets of the entity. The case allows for exploration of both the accounting issues and the management issues associated with responding to the bank’s request for repayment of the loan. The case provides a basis for contrasting decision making and controls in for-profit organizations, where shareholder value may be a primary focus, with decision making and controls in not-for-profit organizations, where operating revenues are only one of several sources of funds and multiple stakeholders have interest in competing and potentially differing outcomes. This case is appropriate for a management controls course that includes not-for-profit organizations, a not-for-profit course, junior or senior level accounting courses that contain a segment in not-for-profit accounting, graduate courses in not-for-profit management and control, MBA courses in accounting, control or financial management and executive programs for not-for-profit board of directors members and managers.</t>
  </si>
  <si>
    <t>Not-For-Profit</t>
  </si>
  <si>
    <t>Board of Directors</t>
  </si>
  <si>
    <t>Museum Management and Control</t>
  </si>
  <si>
    <t>Control Systems</t>
  </si>
  <si>
    <t>Financial Management</t>
  </si>
  <si>
    <t>Financial statement analysis</t>
  </si>
  <si>
    <t>Impcorp Foods</t>
  </si>
  <si>
    <t>H. Nguyen and G. Spraakman</t>
  </si>
  <si>
    <t>This case is about a growing international food marketing and distribution firm that is not able to produce accurate product costs or accurately track inventory. Impcorp’s business model involves sourcing quality food products from Italy for major North American retail chains. Impcorp, the fictitious name for a real firm, takes ownership of these food products, the majority of which are shipped directly from suppliers to retail chains or to public warehouses to wait for shipment. The existing accounting system does not provide the required processing and information needed to track inventory and to support the business model in terms of specifying the costs and profits of suppliers, products, and retailers. Moreover, the clients—North American retail chains—require IT sophistication beyond what the existing system is delivering. There is an option to replace the existing accounting system. Students are required to determine the current problems and how they can be resolved.</t>
  </si>
  <si>
    <t>Teaching Case</t>
  </si>
  <si>
    <t>Enterprise Resource Planning Systems</t>
  </si>
  <si>
    <t>Costing</t>
  </si>
  <si>
    <t>Food Importing</t>
  </si>
  <si>
    <t>Sometimes Accountants Fail to Budget</t>
  </si>
  <si>
    <t>G. H. King and J. Saly</t>
  </si>
  <si>
    <t>The case is based on the actual events for a nonprofit organization. Students are required to analyze the information given in the case to determine what information is relevant for analyzing variances, determine the reason for variances, and provide suggestions to avoid further losses. In addition, the case simulates a real-world situation where all relevant information is not available or not in a format that allows for detailed analysis.</t>
  </si>
  <si>
    <t>Variance Analysis</t>
  </si>
  <si>
    <t>Volunteer's Board's Responsibility</t>
  </si>
  <si>
    <t>TransGlobal Airlines</t>
  </si>
  <si>
    <t>S. Moriarity, L. Hopkins and A. Slessor</t>
  </si>
  <si>
    <t>A government-owned, monopoly airline is scheduled to be privatized. A group of young managers has banded together to undertake an analysis of the current situation and recommend a post-privatization strategy. Using data gathered by the group, students are asked to prepare an analysis of market segment profitability. In addition they are asked to estimate the breakeven passenger volume for one of its routes. After doing a SWOT analysis students are asked to prepare and present a recommendation for a strategy to the firm’s executive committee.</t>
  </si>
  <si>
    <t>SWOT Analysis</t>
  </si>
  <si>
    <t>Strategy Recommendation</t>
  </si>
  <si>
    <t>Don’t Leave Your Hand in the Cookie Jar</t>
  </si>
  <si>
    <t>R. McDonald</t>
  </si>
  <si>
    <t xml:space="preserve">John Davies, assistant controller, was concerned about an upcoming meeting with his boss about year-end accounting adjustments. He had noticed over the past two years that the controller was adding to three reserve accounts: bad debt, product returns, and warranties. “Cookie jar” accounting came to mind as John thought through his arguments against the practice. Cookie-jar accounting sets aside reserves in good times to be dipped into in bad times when the firm needs a boost to earnings—a classic example of earnings management. 
John knew the controller would cite conservatism in accounting, industry practice, and materiality in his defense of the added reserves. John was concerned that an ulterior motive for the controller was to present earnings growth to the venture capital firms that had funded the start-up firm. 
There still is a gray area that allows differing interpretations of what should be recorded for these estimates. In this case, the student will balance off IMA Ethical Standards, SEC rulings on reserve accounting, conservatism in accounting, industry practice, and materiality to arrive at a solution of the proper accounting for the three accounts.
</t>
  </si>
  <si>
    <t>IMA Ethical Standards</t>
  </si>
  <si>
    <t>Cookie Jar Reserves</t>
  </si>
  <si>
    <t>Western Cabinets – Building a Cabinet or Building a Transformation?</t>
  </si>
  <si>
    <t>M. Klassen and S. Kalagnanam</t>
  </si>
  <si>
    <t xml:space="preserve">The Western Cabinets case is designed to help students understand the relationship between strategy and strategy execution through the use of management control systems. Students explore the issues of a “real life” North American regional cabinet manufacturer and retailer. After exploring the issues, students are left to decide whether Western Cabinets should re-invent its strategy or continue with the current strategy and focus on better execution through management control systems. To analyze strategy, the teaching notes use Porter’s low cost/differentiation model as well as the value chain to rationalize Western Cabinets’ business model. For strategy execution, the teaching notes provide guidance for instructors wishing to use Simons’ levers of control framework or Kaplan and Norton’s balanced scorecard. The teaching notes offer two approaches: a 60- to 80-minute in-class discussion or an extended 3-hour version that allows instructors more time to teach and students to conduct group presentations. </t>
  </si>
  <si>
    <t>Business Model</t>
  </si>
  <si>
    <t>Competitive Strategy</t>
  </si>
  <si>
    <t>Strategy Implementation</t>
  </si>
  <si>
    <t>Budgeting for an Academic Department at a State University: Can You Believe the Numbers?</t>
  </si>
  <si>
    <t>G. Vollmers and W. Coons</t>
  </si>
  <si>
    <t>Determining the fate of an academic department: a case in university budgeting. The case involves an academic department with a chronic budget deficit. The upper administration wants to close the department or its bachelor’s program, believing that such action would save money. The problem is the university’s budget system. It treats all academic departments as cost centers without understanding that the static cost budget bears no relationship to the real costs of departments and fails to consider that departments generate revenues that would disappear in their absence. Because base budgets were set years ago and never realigned with changing needs, this department consistently runs a deficit. The case requires an ability to sort out relevant information and to deal with uncertainty. It demands that the student recognize that calculated and printed “results” are not sacred and that they may be wrong and misleading. It also illustrates the utter failure of budgets to plan and control when they are not established in a realistic manner.</t>
  </si>
  <si>
    <t>Not-For-Profit Accounting</t>
  </si>
  <si>
    <t>Cost Centers</t>
  </si>
  <si>
    <t>University Budgets</t>
  </si>
  <si>
    <t>Jensen Pharma: A Governance Role-Play</t>
  </si>
  <si>
    <t>J. K. Keels and N. T. Sheehan</t>
  </si>
  <si>
    <t>Jensen Pharma is a role-play that explores governance and ethical issues where shareholder demands and stakeholder considerations are in direct conflict. Board members and the members of the firm’s management team attending the meeting are asked to act out a broad range of issues, including concern for Jensen Pharma’s shareholders, its stakeholders, their personal values, career progression, and personal wealth. Learning objectives include learning about the role of governance and applying best practice guidelines to improve governance, while recognizing the ethical leadership responsibilities of the board of directors. The role-play has been tested several times and 99% of masters’ students and managers (n=150) using earlier versions of the role-play recommended that instructors at other universities adopt the role-play. The two most common reasons for recommending that other instructors adopt the role-play were that they found it fun, interesting, and an engaging way to learn about governance (n=47), while others recommended the role-play because they thought it was a good way to see what boards do and learn about governance (n=42).</t>
  </si>
  <si>
    <t>Governance</t>
  </si>
  <si>
    <t>Boards</t>
  </si>
  <si>
    <t>Pharmaceutical Industry</t>
  </si>
  <si>
    <t>SEWMEX: Short-Term Profit Planning in an International Setting</t>
  </si>
  <si>
    <t>G. Gordon, D. E. Stout, S. Hartzog, M. Lusty and J. Nelson</t>
  </si>
  <si>
    <t>This case focuses on short-term profit planning for SEWMEX—a newly formed Mexican subsidiary of a U.S. company. The case is based on a real company in the sewing industry and as such forces students to think critically about the application of CVP concepts to a real-life situation. Sensitivity analysis is required to determine the impact of changes in production efficiencies on CVP relationships and profitability for the SEWMEX plant. Some applications of Excel are required to complete the case. Students are required to construct a written summary report regarding major issues raised in the case. Optional requirements focus on various issues regarding foreign exchange rates. Because of the richness of the case, it is targeted for use at the graduate level (e.g., MBA managerial accounting) or at an upper-level undergraduate course for accounting majors (e.g., cost accounting).</t>
  </si>
  <si>
    <t>Short-Term Profit Planning</t>
  </si>
  <si>
    <t>Sensitivity Analysis Writing Assignment</t>
  </si>
  <si>
    <t>Foreign Exchange Rates</t>
  </si>
  <si>
    <t>Foreign Exchange Rate Risk</t>
  </si>
  <si>
    <t>Caribbean Brewers: Transfer Pricing, Ethics and Governance</t>
  </si>
  <si>
    <t>D. Kalesnikoff and S. Kalagnanam</t>
  </si>
  <si>
    <t>Caribbean Brewers is a fictitious company, although the case depicts a real international business situation focusing on transfer pricing, ethics, and governance. It exposes students to the role of management accounting concepts, such as cost allocation and transfer pricing, in terms of how they impact the performance and reward of individuals at different levels within the organization. Students are also exposed to the impact of the management accounting and control tools/methods used upon stakeholder interests. The case puts the new advisor to the Chief Financial Officer in a difficult position with respect to discharging his or her professional and ethical responsibilities when the interests of the different stakeholders are at odds with one another (e.g., majority and minority shareholders, individual managers, and tax authorities). It contains a good balance of quantitative and qualitative analyses, and forces students to delve into the issues in some depth. The ethical issue forces students to think hard about how they would react when facing similar situations. The case offers considerable flexibility to the instructor to emphasize different aspects contained within, depending upon the specific course and the level at which it is being used; it can also work well as an integrative case. The case is most suitable for use in advanced undergraduate management accounting courses as well as graduate level courses including those in MBA programs. It has been successfully used as a discussion case in an MBA capstone course; the positive student feedback, with mean ratings on four questions ranging from 7.7 to 7.9 on a ten-point scale, suggests that the case fulfilled its learning objectives.</t>
  </si>
  <si>
    <t>Pikesville Lightening: Evaluating Strategic Business Expansion Opportunities</t>
  </si>
  <si>
    <t>T. G. Canace and P. E. Juras</t>
  </si>
  <si>
    <t>Greg Storm, owner, is striving to make his organization a market leader by finding unique ways to grow the business. He views his accountants as consultants who not only have the technical skills to provide financial and analytical information, but who also have the strategic thinking to provide valuable input to him and the business leaders to help improve the profitability and expansion potential of the business. This case asks the student to play the role of a member of the accounting team and perform some financial and strategic analysis of operating results. The student is also asked to view the role of accountant as that of a strategic business partner by making a specific strategic recommendation to improve the operating results of the organization.</t>
  </si>
  <si>
    <t>Budgeted Income Statement</t>
  </si>
  <si>
    <t>Strategic Analysis</t>
  </si>
  <si>
    <t>Deploying Sustainability at Solea</t>
  </si>
  <si>
    <t>J. Bell, S. S. Erzurumlu and H. Fowler</t>
  </si>
  <si>
    <t xml:space="preserve">Solea, a multinational food and facilities management company, announced a global sustainability initiative. Within Solea, sustainability meant considering the environmental and social impacts of operations along with profitability. This case focuses on how the implementation of the sustainability initiative created organizational conflict between the sustainability group and the supply management group. Most of the disagreement arose from supply management strategies, designed to increase immediate profits, which conflicted with sustainability strategies, aimed to yield longer-term impacts. Even with upper management supporting sustainability, the case demonstrates how complicated it is to implement sustainability when actions get in the way of immediate profits and financial data is missing. Students understand the need to explicitly link (map) the new strategy to financial performance metrics, to specify when and how the benefits of a new strategy should impact profitability, and to monitor lead and lag performance measures. </t>
  </si>
  <si>
    <t>Long-Versus Short-Term Profits</t>
  </si>
  <si>
    <t>Supply Chain Management</t>
  </si>
  <si>
    <t>Sourcing</t>
  </si>
  <si>
    <t>A Green Winter: The Case of Proposed Jiminy Peak Mountain Resort Wind Turbine</t>
  </si>
  <si>
    <t>J. B. MacArthur and T. L. Barton</t>
  </si>
  <si>
    <t xml:space="preserve">When consumers reel from the sticker shock of high energy costs, smart business managers are looking for creative and profitable ways to insulate themselves from the vagaries of the energy marketplace. This teaching case is about a successful medium-sized ski resort in the Berkshire Mountains of Western Massachusetts, Jiminy Peak Mountain Resort (Jiminy Peak), and its deliberations about a wind turbine installation as a way to add a high degree of stability to its energy costs while helping to fulfill a corporate mission to protect the environment and allow the use of “green marketing” to attract more visitors to its popular ski slopes. This case allows undergraduate and graduate students to explore the economic, environmental, social, and other factors associated with the decision to invest in green energy sources based on the real-world example of Jiminy Peak wind turbine investment project. The case can be adapted for use in cost/managerial/management accounting undergraduate and graduate classes. </t>
  </si>
  <si>
    <t>Energy Costs</t>
  </si>
  <si>
    <t>Environmental Factors</t>
  </si>
  <si>
    <t>Green Energy Investments</t>
  </si>
  <si>
    <t>Wind Turbine</t>
  </si>
  <si>
    <t>Alliance Healthcare Network: Using a Balanced Scorecard to Motivate Change</t>
  </si>
  <si>
    <t>A. M. A. Sergeant and P. Ratliff-Miller</t>
  </si>
  <si>
    <t>Alliance Healthcare Network considers the use of the balanced scorecard as a tool to motivate change in organizational culture. This real-life-based company owns and operates a number of hospitals and healthcare networks and is actively acquiring new facilities. This case focuses on motivating physicians of newly acquired facilities to properly use the information technology (IT) system. Students are asked to consider the differences between hospital and manufacturing environments, what motivates healthcare providers, and how performance measures can be used to assist in change. Objectives of the case are 1) to integrate performance measures and strategy into a motivational framework, 2) to foster an understanding of incentives and motivation for different types of individuals, 3) to explore the balanced scorecard as a means to motivate desired behavior or outcomes, and 4) to expose students to some current issues in healthcare management.</t>
  </si>
  <si>
    <t>Performance Measures</t>
  </si>
  <si>
    <t>Healthcare Management</t>
  </si>
  <si>
    <t>The BBDE Health Center: A Case Study of Business Ethics</t>
  </si>
  <si>
    <t>J. C. Porter and D. J. Woolley</t>
  </si>
  <si>
    <t xml:space="preserve">Recent accounting scandals have emphasized the need to consider ethics in a wide variety of accounting scenarios. The typical focus in accounting ethics education, however, is on the creation and assurance of the financial statements. While this focus is understandable, it ignores the many other ethical dilemmas that accountants face on a daily basis. This case attempts to widen this focus by examining an ethical dilemma faced by a young controller as part of his daily responsibilities. More specifically, the case adapts a real scenario to help students consider the ethical issues behind excessive reimbursements, using company resources to benefit family members, and theft of resources. The case also provides opportunities to talk with students about reporting ethical violations and about the pressures individuals feel to conform to the status quo. </t>
  </si>
  <si>
    <t>Whistleblowers</t>
  </si>
  <si>
    <t>IMA Statement of Ethical Professional Practice</t>
  </si>
  <si>
    <t>Unilever: The Financial Implications of Outsourcing Information Technology Services in a Global Organization</t>
  </si>
  <si>
    <t>B. E. Tarasovich</t>
  </si>
  <si>
    <t xml:space="preserve">This case is intended for students in an undergraduate or graduate level course. At the undergraduate level, this case is suitable for a senior-level course such as a capstone senior seminar, current issues in accounting, business strategy, information technology, or managerial accounting special topics course. At the graduate level, this case can be used in managerial and cost accounting courses as well as in a business ethics, information technology, or capstone course. The case provides an introduction to the financial and business considerations which occur when outsourcing a business process to a third-party supplier. This is an actual case based on a real decision and information made available by Unilever, a Global 200 company. Students analyze the information, financial project costs, and projected savings of a project to outsource part of the IT function to a third-party supplier. Students are asked to identify some of the business issues involved in outsourcing and identify any financial considerations. 
</t>
  </si>
  <si>
    <t>Business Process Outsourcing</t>
  </si>
  <si>
    <t>Cost of Ownership</t>
  </si>
  <si>
    <t>Project Cost Savings</t>
  </si>
  <si>
    <t>Information Technology</t>
  </si>
  <si>
    <t>Alchemy - An Internal Auditing Case</t>
  </si>
  <si>
    <t>H. Snyder, J. Clifton and W. Bowlin</t>
  </si>
  <si>
    <t>Auditing Alchemy is a multimedia internal auditing case concerned with a possible inventory fraud in the firm’s manufacturing process. The company is a fabricated, simplified organization designed to introduce students to fraud investigation through active learning. The case is in three parts: analyzing production to look for evidence, observing the workplace to determine how a fraud could occur, and investigating individual employees to find a perpetrator. The case uses a variety of techniques, such as analytical procedures and net worth analysis, and requires students to observe a workplace and employee interviews through the use of a video walkthrough of the manufacturing facility. Students have the option of requesting and using supplemental information in the case as a means of determining a likely suspect. Deliverables are predication of fraud, weaknesses in the internal control system, a likely mechanism for the crime, suspect(s), and a final fraud report.</t>
  </si>
  <si>
    <t>Fraud Investigation</t>
  </si>
  <si>
    <t>Internal Audit</t>
  </si>
  <si>
    <t>Inventory Theft</t>
  </si>
  <si>
    <t xml:space="preserve">Analyzing production data to look for evidence of inventory fraud.
Data, employee, production units (gold, green, red). </t>
  </si>
  <si>
    <t>The Tennessee Valley Authority: The Cost of Power</t>
  </si>
  <si>
    <t>B.G. Wood, S.B. Isbell and C. Larson</t>
  </si>
  <si>
    <t>The Tennessee Valley Authority (TVA) must make a strategic decision to ensure sufficient power generation while at the same time continuing to provide affordable power to a growing number of customers in its service area. Complicating the decision is that TVA is faced with replacing a significant part of their existing power generation capability. Potential sources of new power generation include the construction of nuclear, natural gas, coal, and renewable energy production plants or the purchase of power needs from other electricity producers. The power generation options have highly differing costs, expected cash flows, and useful lives. Moreover, any construction decision is constrained by a limited capital budget. Not simply a financial decision, any strategy must also consider the political, social, and environmental impacts of the choice. Further complicating any decision is changing technologies and the complicating factors of their integration.</t>
  </si>
  <si>
    <t>Power Generation</t>
  </si>
  <si>
    <t>Energy</t>
  </si>
  <si>
    <t>Green Technology</t>
  </si>
  <si>
    <t>Smart Grid</t>
  </si>
  <si>
    <t>Performance Measurement at Great Persons, Inc.: An Application of the Balanced Scorecard</t>
  </si>
  <si>
    <t>William (Bud) F. Bowlin</t>
  </si>
  <si>
    <t>This case provides students with a real-world, hands-on experience in developing a balanced scorecard. It is different from other balanced scorecard cases in that it takes place in a charitable not-for-profit environment. Unlike a business, profit is not the primary objective of this organization’s existence. Great Persons, Inc.’s primary reason for existing is to provide services to disabled individuals. Profits or finances are a supporting objective as opposed to an end objective. Another interesting aspect of this case is the organization’s approach to developing the balanced scorecard perspectives and critical success factors (CSFs). The perspectives were identified after the CSFs were identified and aggregated into like groups by the development team.</t>
  </si>
  <si>
    <t>Performance evaluation</t>
  </si>
  <si>
    <t>Health Services</t>
  </si>
  <si>
    <t>US</t>
  </si>
  <si>
    <t>Bastion Finance</t>
  </si>
  <si>
    <t>Shane Moriarity &amp; Andrew Slessor</t>
  </si>
  <si>
    <t>An opportunity has arisen to purchase a stake in Bastion Finance. The seller of a minority interest in the firm has provided summary financial statements and copies of selected internal documents. Students are asked to use the information to prepare forecasted financial statements, to identify and evaluate risks associated with the investment, and to make a recommendation of whether the opportunity should be pursued. Although Bastion Finance is not a real firm, the case is based on actual practices that have occurred in the industry as revealed through court cases and media commentaries. The case is suitable for second-level, undergraduate cost/managerial courses or courses in forensic accounting.</t>
  </si>
  <si>
    <t>Financial forecasting</t>
  </si>
  <si>
    <t>Identifying risks</t>
  </si>
  <si>
    <t>Evaluating risks</t>
  </si>
  <si>
    <t>Koss Corporation - Corporate Governance, Internal Controls, and Ethics:  What went wrong?</t>
  </si>
  <si>
    <t>Melanie Anderson</t>
  </si>
  <si>
    <t>The Koss Corporation, a small manufacturer of stereo headphones, suffered a $34 million corporate fraud at the hands of a trusted key executive over a five-year time period. (The investigation only covered five years, but the total longevity of the fraud was allegedly 12 years.) This case reviews the facts of the fraud and asks students to evaluate the internal controls and corporate governance in place at Koss Corp. at the time of the fraud and to make recommendations for improvements. Students are also asked to make a recommendation as to what ethical action(s) to take if, as a management accountant, they were faced with demands by a supervisor to make fraudulent entries.</t>
  </si>
  <si>
    <t>Corporate governance</t>
  </si>
  <si>
    <t>Internal controls</t>
  </si>
  <si>
    <t>Sarbanes-Oxley Act of 2002 (SOX)</t>
  </si>
  <si>
    <t>Koss Corp</t>
  </si>
  <si>
    <t>From Sparks to Fired: Ethical and Internal Control Violations Surrounding Business Entertainment Expenses</t>
  </si>
  <si>
    <t>M. Elizabeth Haywood &amp; Marge O’Reilly-Allen</t>
  </si>
  <si>
    <t>The purpose of this case is to identify internal control weaknesses relating to business entertainment and travel expenses and then to ascertain why these actions also violate ethical standards of behavior. While the case reads like a fictional short story, we incorporated actual violations at a Fortune 500 company into the case details. The case requires students to refer to the Committee of Sponsoring Organizations of the Treadway Commission (COSO) Enterprise Risk Management (ERM)—Integrated Framework (2004) to identify the internal control weaknesses listed in the case, to provide recommendations to prevent or minimize their recurrence in the future, and to classify the ethical violations in accordance with the standards of competence, confidentiality, integrity, and credibility of the IMA® (Institute of Management Accountants) Statement of Ethical Professional Practice. Student feedback demonstrates that the case is an interesting and useful learning tool in discussing internal controls and ethical issues.</t>
  </si>
  <si>
    <t>Ethical standards</t>
  </si>
  <si>
    <t>Business entertainment expenses</t>
  </si>
  <si>
    <t>ERM</t>
  </si>
  <si>
    <t xml:space="preserve">Product Costing at Fine Foods: Is It a Symptom or the Problem? </t>
  </si>
  <si>
    <t>D. Axelsson, M. Fogelkvist &amp; G. Cunningham</t>
  </si>
  <si>
    <t xml:space="preserve">This case focuses on issues that appear to be problems but are symptoms of more fundamental problems. These are common issues in management accounting and management control situations. It also provides a good overview of product costing and performance evaluation, accounting for special orders, and agency costs and benefits including non-quantifiable costs and benefits. The case is based on an actual food processing company that had these issues. It can be used to cover manufacturing accounting in many other contexts as well. </t>
  </si>
  <si>
    <t>Symptoms vs. problems</t>
  </si>
  <si>
    <t>Product costing</t>
  </si>
  <si>
    <t>Special orders</t>
  </si>
  <si>
    <t>Non-quantifiable agency costs and benefits</t>
  </si>
  <si>
    <t>Decision analysis</t>
  </si>
  <si>
    <t>A Partnership with Unlimited Possibilities: A Case Involving Allocation of Partnership Income and Allocation of Common Costs</t>
  </si>
  <si>
    <t>Marc I. Lebow, Jacob Angima &amp; Veronique Frucot</t>
  </si>
  <si>
    <t>Most cases are written for upper- and graduate-level accounting classes, however, this case was written to be used in introductory accounting classes. It involves a recent college graduate who, while eating lunch, is asked by a potential client about the benefits of entering into a partnership. Three issues must be addressed: are the risks of entering the partnership worth the increase in income; is the partnership allocation formula fair to the potential partner; and should the common costs be allocated differently? Students need to use the accounting information provided and advise the client about making important business decisions. The student has to write a memo explaining the benefits and risks of joining the partnership. The facts of the case add a real-world element to this discussion.</t>
  </si>
  <si>
    <t>Allocation of income</t>
  </si>
  <si>
    <t>Accounting cases</t>
  </si>
  <si>
    <t xml:space="preserve"> Profit sharing</t>
  </si>
  <si>
    <t>Writing across the curriculum (WAC).</t>
  </si>
  <si>
    <t>Drug Store</t>
  </si>
  <si>
    <t>Autoliv, Inc.: Using Lean Practices to Improve the A/P Reconciliation Process</t>
  </si>
  <si>
    <t>Rosemary Fullerton, Staci F. Gunnell &amp; R. Chance Murray</t>
  </si>
  <si>
    <t>This case describes a process improvement project that occurred in collaboration between the finance department at an Autoliv Inc. facility and a graduate cost accounting class. The graduate students were asked to use their understanding of lean concepts to help identify and eliminate waste in the AP reconciliation process at Autoliv. Students were assigned to small groups, and the group with the solution that best fit the customer needs was chosen by the Autoliv finance team. The new process was implemented at Autoliv by the student team leader. The case study duplicates this collaborative experience and provides a real-world example for using problem-solving skills, accounting knowledge, Excel experience, lean practices, and creative thinking to prepare a feasible, simple, and sustainable improved process. There is no right answer to the case study, but the process to come up with a solution can be used for many different types of applications.</t>
  </si>
  <si>
    <t>Process Improvement</t>
  </si>
  <si>
    <t xml:space="preserve"> Lean Practices</t>
  </si>
  <si>
    <t>Excel Data Manipulations</t>
  </si>
  <si>
    <t>Cost Accounting</t>
  </si>
  <si>
    <t>Considering Information System Acceptable Use Policies and Ethical Issues</t>
  </si>
  <si>
    <t xml:space="preserve"> Bonnie W. Morris, Virginia Franke Kleist, &amp; Richard B. Dull</t>
  </si>
  <si>
    <t xml:space="preserve">This case addresses acceptable use policies (AUPS) and the legal and ethical issues related to the discovery of illegal materials on an employee’s organization-issued computer. The case also provides a context for student research and discussion of several other topics, including policy notifications to users, privacy laws, an employee’s right to privacy in the workplace, use of whistleblower hotlines, and conditions leading to a hostile work environment. The student materials include detailed background and context information for the organization and individuals involved. Topical discussion questions are provided to guide students through the learning process and provide a framework for classroom discussion. The case can be effectively adapted for a variety of accounting, information systems, and ethics courses. </t>
  </si>
  <si>
    <t>Acceptable Use Policies</t>
  </si>
  <si>
    <t>Ethical Decisions</t>
  </si>
  <si>
    <t>Government</t>
  </si>
  <si>
    <t>The A-12 Stealth Bomber: Escalating Commitment to a Failing Project</t>
  </si>
  <si>
    <t>David Christensen and Robin Boneck</t>
  </si>
  <si>
    <t xml:space="preserve">The A-12 was the Navy’s top aviation priority. The carrier-based stealth bomber was designed to replace the aging and crippled A-6 Intruder. In 1991 the program was cancelled due to cost overruns, schedule delays, technical problems, and a culture that suppressed bad news about the A-12 from Congress. To increase moral awareness, students are required to reflect, write about, and discuss the facts and moral implications of an ethical dilemma experienced by a cost analyst whose cost estimate about the A-12 was suppressed by supervisors in her chain of command. Students use the IMA® Statement of Ethical Professional Practice as a framework to explore applicable values, standards, and actions. This note provides information on the learning objective, assessment method, and comments relevant to the requirements. </t>
  </si>
  <si>
    <t>Moral Awareness</t>
  </si>
  <si>
    <t>Values</t>
  </si>
  <si>
    <t>Escalation of Commitment</t>
  </si>
  <si>
    <t>Planning, budgeting, and forecasting</t>
  </si>
  <si>
    <t>Patterson Manufacturing</t>
  </si>
  <si>
    <t>Shane Moriarity and Andrew Slessor</t>
  </si>
  <si>
    <t>A subsidiary has been asked to recommend a plan for improving their profitability. They have proposed to outsource the production of its largest-selling product, thereby reducing its cost and allowing more competitive pricing. Students are asked to evaluate the proposal and make a recommendation to management on whether the proposal should be adopted.</t>
  </si>
  <si>
    <t>Make or Buy Analysis</t>
  </si>
  <si>
    <t>Problem Identification</t>
  </si>
  <si>
    <t>SuperHeroes LLP: A Super Management Control Case</t>
  </si>
  <si>
    <t>Norman T. Sheehan &amp; Ganesh Vaidyanathan</t>
  </si>
  <si>
    <t>The short, graphic case involves designing a management control system for a recently incorporated group of superheroes who sell their unique, creative crime-fighting services to a large, crime-ridden metropolis. While the superheroes have managed to reduce the metropolis’s crime rate, they also have caused significant collateral damage to its citizens and property in the process. Students are asked to devise a management control system that best controls the superheroes’ actions without jeopardizing their ability to effectively fight crime. The case was written to introduce students to the use and development of management control systems, but it also provides instructors with an opportunity to discuss why and how management controls vary across firms. Students rated the case as “effective,” as 91% (n=81) of students recommend that the case be adopted by instructors at other universities. Student feedback indicates that the innovative context, concise length, and graphic format of the case gains and retains their interest and thus enhances the students’ potential for learning about management control systems.</t>
  </si>
  <si>
    <t>Merchant’s Management Control Framework</t>
  </si>
  <si>
    <t>Simons’ Levers of Control Framework</t>
  </si>
  <si>
    <t>Control System Contingencies</t>
  </si>
  <si>
    <t>Knowledge-Intensive Firms</t>
  </si>
  <si>
    <t>Graphic Teaching Case</t>
  </si>
  <si>
    <t>NA</t>
  </si>
  <si>
    <t>General Lab</t>
  </si>
  <si>
    <t>Oriol Amat and Martí Guasch</t>
  </si>
  <si>
    <t>General Lab is a case study that shows the current situation of a European company operating in the healthcare industry. In particular, General Lab has conducted clinical analysis and managed clinical laboratories in Spain since the early 1990s and has expanded its operations in Europe in the past decade. The case presents information from different corporate areas (strategy, quality, human resources, control, and internationalization) so that students obtain vast information from many different perspectives. The appendices at the end of the case provide financial information that’s compared to General Lab’s main competitor, Laboratorio Dr. F. Echevarne. The purpose of the case is for students to identify the factors that explain General Lab’s success.</t>
  </si>
  <si>
    <t>Business Strategy</t>
  </si>
  <si>
    <t>Growth</t>
  </si>
  <si>
    <t>Mergers</t>
  </si>
  <si>
    <t xml:space="preserve">Healthcare Industry </t>
  </si>
  <si>
    <t>Europe</t>
  </si>
  <si>
    <t>KPG Grocers: Capital Budgeting Information Elicitation Case</t>
  </si>
  <si>
    <t>Linda Lovata &amp; Susan Murray</t>
  </si>
  <si>
    <t>The KPG Grocers case study requires students to analyze a complex capital budgeting problem. The case describes a grocery store investigating if they should open a new distribution center close to their Midwestern stores. The impetus for the move is to improve the company’s sustainability efforts, but freshness and service are also improved. Students are required to use capital budgeting to analyze the four alternatives. It’s appropriate for cost or managerial accounting classes at the undergraduate or graduate level. The case is enriched through the information elicitation process. The information elicitation methodology requires students to interview the vice president of distribution for the company to obtain the relevant facts then correspond via e-mail to gather additional information as required. The final deliverable is a presentation of the analysis and a recommendation to the vice president. This process requires students to develop core competencies often used in the workplace but seldom addressed in the classroom.</t>
  </si>
  <si>
    <t>Information Elicitation</t>
  </si>
  <si>
    <t>Grocery</t>
  </si>
  <si>
    <t>Corporate Finance</t>
  </si>
  <si>
    <t>Prairie Addiction Society</t>
  </si>
  <si>
    <t>Suresh Kalagnanam, Vince  Bruni-Bossio &amp; Douglas Kalesnikoff</t>
  </si>
  <si>
    <t>Prairie Addiction Society (PAS) is based on the situations in an existing not-for-profit community organization, although the name is disguised. The case focuses on the governance and management control issues following a fraud investigation involving the Board of Directors.  PAS was advised to reorganize its management and governance systems to prevent the occurrence of such an event in the future. The case can be used to cover several management control topics such as organization structure, budgeting, and performance management. The case can also be used to increase students’ understanding of governance roles, responsibilities, policies, and protocols in a not-for-profit organization. One of the authors was involved in investigating the fraud and another provided a strategic roadmap for improvement.</t>
  </si>
  <si>
    <t>Canada</t>
  </si>
  <si>
    <r>
      <rPr>
        <b/>
        <sz val="11"/>
        <color rgb="FF000000"/>
        <rFont val="Calibri"/>
        <family val="2"/>
        <scheme val="minor"/>
      </rPr>
      <t>Special Report</t>
    </r>
    <r>
      <rPr>
        <sz val="11"/>
        <color rgb="FF000000"/>
        <rFont val="Calibri"/>
        <family val="2"/>
        <scheme val="minor"/>
      </rPr>
      <t>: The IMA Education Case Journal: A Guide to the First Five Years: 2008 thru 2012</t>
    </r>
  </si>
  <si>
    <t>Timothy C. Miller, Sean A. Peffer, Matt Sooy &amp; Dan N. Stone</t>
  </si>
  <si>
    <t xml:space="preserve">This report provides a guide to the first five years of cases published in the IMA® Educational Case Journal (IECJ). Its goal is to promote the use of IECJ cases by facilitating instructors’ case searches based on teaching needs. It indexes published IECJ cases, classifying them according to several teaching-relevant dimensions: managerial accounting topic, CMA® (Certified Management Accountant) topic, target audience, case firm size, case industry, case firm legal entity type, and number of case downloads. It concludes with an analysis of case contributors and potential areas where future work could better link management accounting instruction and case use. It also provides an electronic resource to facilitate identifying relevant cases.
Searchable Excel spreadsheet (“IECJ Index”) is available to IMA Academic Members.  
Spreadsheet located in the Teaching Note section of IMA’s website.
</t>
  </si>
  <si>
    <t>Dynamic Medical Solutions:  Expanding the Application of Cost Management Principles to Channel and Customer Profitability Analysis</t>
  </si>
  <si>
    <t>Casey McNellis &amp; Ronald F. Premuroso</t>
  </si>
  <si>
    <t>This case describes the sales of Dynamic Medical Solutions (DMS), a medical products supplier (as a retailer of products manufactured by others), whose reimbursements for sales made to customers eligible for Medicare and Medicaid appear to be in violation of government reimbursement guidelines. The case is an illustration of one of the major emerging trends in management accounting: expansion of profitability analysis from cost allocations focused primarily on product costs to sales channels and/or customer types, including the allocation of non-product costs. This real-world case requires students to first understand the dilemma faced by the company, including information regarding certain products and sales channels and related product cost data, departmental processes, and related operating expenses from its latest year of operations. The student’s task is to evaluate alternatives the company should consider with regard to cost allocations to specific products and sales channels along with their resulting impact on product pricing and channel profitability. Students will then be in a position to make recommendations ensuring both qualitative and quantitative compliance with government regulations for Medicare and Medicaid reimbursements.</t>
  </si>
  <si>
    <t>Product Line Profitability Analysis</t>
  </si>
  <si>
    <t>Medicare</t>
  </si>
  <si>
    <t xml:space="preserve"> Medicaid</t>
  </si>
  <si>
    <t>Good Cause</t>
  </si>
  <si>
    <t>Medical</t>
  </si>
  <si>
    <t>Professional ethics</t>
  </si>
  <si>
    <t>Over-land Trucking and Freight: Relevant costs for Decision-making</t>
  </si>
  <si>
    <t>Thomas Albright, Paul Juras, and Russ Elrod</t>
  </si>
  <si>
    <t xml:space="preserve">Over-land trucking and freight has a long-established and mutually beneficial business relationship with a major international automotive parts company, FHP Technologies. Management at FHP has approached Over-land with a request to provide additional routes that are important to the efficiency of its supply chain. Over-land’s management wishes to nurture the business relationship with FHP but is concerned about the available capacity to service the new routes, potential risks, and profitability associated with FHP’s request. </t>
  </si>
  <si>
    <t>Breakeven</t>
  </si>
  <si>
    <t>Point of Indifference</t>
  </si>
  <si>
    <t>Relevant Costing</t>
  </si>
  <si>
    <t>Capacity</t>
  </si>
  <si>
    <t>A Declaration of War: A Case of Competition in The Video Game Industry</t>
  </si>
  <si>
    <t>Nick Fessler</t>
  </si>
  <si>
    <t>This case places students in the context of the video game industry and a developing competition between the best-selling video game in history, the Active Duty series, and Video Game Entertainment’s directly competing product, the TrueWar series. The industry is enormous—the best-selling video games have higher sales than the best-selling movies, and video game development costs (all of which are incurred prior to earning any revenue) can amount to hundreds of millions of dollars. Many students participate in this segment of the entertainment industry as consumers. This fictionalized case helps students better understand the business behind the entertainment. In the context of a parent and subsidiary organization, instructors can use the case to discuss accounting topics such as what-if analysis, transfer pricing, return on investment (ROI) calculations, and product line evaluation (the purchase of a subsidiary business). The case primarily covers cost and managerial accounting topics but does so in a context where consolidated financial statements are prepared by the parent company.</t>
  </si>
  <si>
    <t>Video Game Industry</t>
  </si>
  <si>
    <t>Parent And Subsidiary</t>
  </si>
  <si>
    <t>What-If Analysis</t>
  </si>
  <si>
    <t>Return on Investment</t>
  </si>
  <si>
    <t>Entertainment</t>
  </si>
  <si>
    <t>Product Costs: Application in an Insurance Company</t>
  </si>
  <si>
    <t>Scott McGregor</t>
  </si>
  <si>
    <t>Cost accounting textbooks typically focus on manufacturers with less emphasis on applying cost accounting practices in service companies. But, understanding the costs to sell, produce, and administer products is extremely important in both service and manufacturing industries. Many service companies, such as banks and insurance companies, have very large administrative functions and use cost accounting principles as a means to understand costs, improve cost effectiveness, and profit margins. The case is based on an actual project that updated the product cost allocation process at a large insurance company (we used a fictional company name and accompanying data).</t>
  </si>
  <si>
    <t>Cost Allocations</t>
  </si>
  <si>
    <t>Product Costs</t>
  </si>
  <si>
    <t>Activity-Based Costing (ABC)</t>
  </si>
  <si>
    <t>Sunk costs: What costs do you “sea”?</t>
  </si>
  <si>
    <t>Marty Stuebs, Cari Edison, and Katy White</t>
  </si>
  <si>
    <t xml:space="preserve">Companies’ responsibilities for safety are important social and environmental concerns. This fictional case—inspired by recent actual events—presents a capital investment intended to improve cruise ship safety. Both managerial accounting investment analyses and ethical recognition of responsibilities play necessary roles in the safety investment decisions. The case also refers to and encourages use of the IMA® Statement of Ethical Professional Practice. Since the case blends managerial accounting and ethics, it is suitable for a number of managerial accounting and accounting ethics courses. </t>
  </si>
  <si>
    <t>Capital Investments</t>
  </si>
  <si>
    <t>Safety Investments</t>
  </si>
  <si>
    <t>Responsibility</t>
  </si>
  <si>
    <t>Managerial and Cost Accounting Analyses</t>
  </si>
  <si>
    <t>US  Europe</t>
  </si>
  <si>
    <t>Planning, Budgeting, and Forecasting</t>
  </si>
  <si>
    <t>Cat &amp; Joe’s Pig Rig: Should We Stay or Should We Go?</t>
  </si>
  <si>
    <t>Tony Bell &amp; Andrew Fergus</t>
  </si>
  <si>
    <t>Cathy Obertowitch and Joe Thompson had just received an invitation to bring their food truck, Cat &amp; Joe’s Pig Rig, to a rodeo event in a town 70 kilometers away. They weren’t sure whether attending the special event would be worth their time, effort, and expense or if they would be better off not attending at all and continuing with business as usual. This case encourages students to analyze the profitability and viability of attending the event and to examine both the financial and nonfinancial aspects of the decision. Students will be called upon to perform breakeven calculations, a target profit analysis, and a “what if?” analysis of the opportunity. This case represents a straightforward, real-world application of Cost-Volume-Profit (CVP) analysis.</t>
  </si>
  <si>
    <t>CVP Analysis</t>
  </si>
  <si>
    <t>Food Trucks</t>
  </si>
  <si>
    <t>“What-If?” Analysis</t>
  </si>
  <si>
    <t>Food</t>
  </si>
  <si>
    <t>Diamond Foods, Inc.</t>
  </si>
  <si>
    <t>Jomo Sankara and Deborah L. Lindberg</t>
  </si>
  <si>
    <t xml:space="preserve">This case examines a real-life occurrence of alleged financial statement fraud by Diamond Foods, Inc. Specifically, the company purportedly understated walnut costs in order to falsify earnings to meet estimates by stock analysts. The facts of this case are drawn from Securities &amp; Exchange Commission (SEC) accounting and auditing enforcement releases and administrative proceedings releases. Learning objectives specific to this case include increased awareness of real-life ethical dilemmas, understanding the reasons for earnings management, understanding the costs of earnings management, and greater awareness of appropriate auditing responses to potential earnings management fraud. The case can be used for either managerial classes or auditing classes. </t>
  </si>
  <si>
    <t>Diamond Foods Inc.</t>
  </si>
  <si>
    <t>Managed Earnings</t>
  </si>
  <si>
    <t>Analyst Expectations</t>
  </si>
  <si>
    <t>Auditors</t>
  </si>
  <si>
    <t>Budgetary Control</t>
  </si>
  <si>
    <t>The Glenridge Retail Development</t>
  </si>
  <si>
    <t>Regina M. Anctil, Michael E. Borneman, and Theodore J. Long</t>
  </si>
  <si>
    <t>This case follows a wholesale grocery distributor planning to develop newly acquired property into a large retail store. The wholesaler will build and finance the store for a given operator/buyer. At the time of the case, the buyer has not been identified nor has the type of retail grocery store been determined. Company management concurs that the site should either be developed into a conventional supermarket or a warehouse supermarket. The format determination will narrow the choice of potential buyers to either conventional store operators or warehouse store operators. Company management is under pressure to honor existing customer relationships and pursue a local warehouse store operator within their current customer base. But strategic considerations also motivate the company to pursue an external buyer of strategic importance. That potential buyer operates conventional stores. A comparison of the potential competitiveness of the conventional vs. warehouse formats for the site could greatly influence the pursuit of a specific buyer. Internal analysts are given the task of projecting and analyzing master budgets, including income statements and balance sheets, to help assess which type of operation would be stronger in this site. Analysts have access to a data workbook containing sales forecasts under the two formats for the site and historical financial statements from comparable conventional and warehouse stores in the region. Analysts are required to decide how information should be incorporated into their budgets and justify their work to decision makers.</t>
  </si>
  <si>
    <t>Budgeting,</t>
  </si>
  <si>
    <t>Merchandising Industry</t>
  </si>
  <si>
    <t>Retail</t>
  </si>
  <si>
    <t>Forge Group Ltd Case Study (A) –The revealing nature of numbers</t>
  </si>
  <si>
    <t>Suzanne Maloney</t>
  </si>
  <si>
    <t>Forge Group Ltd, an engineering and construction company in Australia, was a healthy company that acquired two major construction contracts in 2012 through the purchase of another company. The case presents details of a corporate collapse that occurred at the beginning of 2014. Twelve months prior to the Forge Group Ltd (FGL) collapsing, the company was viewed very favorably by the market and reached a peak share price. The financial statements illustrate the danger of acquisitions, risk, and debt, as well as the need for good internal reporting. The value to students and educators is in illustrating the importance of good fundamental financial basics. The case can be taught at the basic level by having students read, extract, and comment on financial statement information. Or it could be widened at the intermediate level by asking students to combine information from all financial statements to appraise working capital requirements. For advanced-level courses, students would conduct financial statement analysis using common techniques and make judgments. This case also can be teamed with its sister case B to explore more advanced topics, including corporate governance, management ownership, compensation, risk, and ethics.</t>
  </si>
  <si>
    <t>Working Capital Management</t>
  </si>
  <si>
    <t>Engineering &amp; Construction</t>
  </si>
  <si>
    <t>Australia</t>
  </si>
  <si>
    <t>Forge Group Ltd Case Study (B) – Director Duties, Management Compensation and Ownership, Risk and Ethics</t>
  </si>
  <si>
    <t>The demise of Forge Group Ltd (FGL) IS used to examine corporate governance, management compensation and ownership, risk, and ethics. Forge Group Ltd was a successful engineering company that collapsed within 12 months of a share price peak. The importance of good fundamental internal reporting is demonstrated by giving students the benefit of hindsight. The visceral feel of a corporate collapse with real investors losing money highlights the relevance and value of accounting and basic financial management. This case and companion case A analyze FGL’s collapse. Case A focuses on the “numbers” by examining the financial statements, working capital management, and growth. Case B focuses on directors’ duties, management com-pensation and ownership, risk, and ethics. Independently or together, the cases can form the basis for a discussion about the governance of corporations, including reporting, transparency, risk, compensation, and ethics. Basic-level students would be expected to explain and discuss key corporate governance concepts such as director duties, management compensation and ownership, risk, and ethics. Intermediate-level students would be expected to apply concepts such as director duties, management compensation and ownership, risk, and ethics to a real-world scenario. And advanced-level students would be expected to critique and draw conclusions on the application of director duties, management compensation and ownership, risk, and ethics to a real-world scenario</t>
  </si>
  <si>
    <t>Take-Overs</t>
  </si>
  <si>
    <t>Risk</t>
  </si>
  <si>
    <t>Management Compensation</t>
  </si>
  <si>
    <t>XYZ Company: An Integrated Capital Budgeting Instructional Case</t>
  </si>
  <si>
    <t>Raymond Shaffer, David E. Stout, &amp; Jeremy Schwartz</t>
  </si>
  <si>
    <t xml:space="preserve">This fictional U.S.-based case requires students to evaluate an asset-replacement decision in relation to whether a company should keep an asset it purchased and put into operation two years ago or whether it should replace that asset with a newer, more efficient model. Increasingly, accountants are being called upon to be “value integrators,” that is, to integrate knowledge and skills from across a variety of disciplines. To complete the XYZ case successfully, students will need to draw upon and integrate concepts from accounting (determining relevant cash flows), finance (modeling-related issues associated with the analysis of a capital budgeting decision), and tax (various real-world considerations). In addition, students are asked to complement their financial analysis with strategic and/or qualitative considerations associated with the capital investment proposal under consideration. Extensive use of Microsoft Excel is required to complete the case, including the use of Excel to deal with the issue of uncertainty. A final requirement of the case is to prepare an effective document (or table) that summarizes the various analyses students conduct in conjunction with the present case analysis. </t>
  </si>
  <si>
    <t>Curricular Integration</t>
  </si>
  <si>
    <t>Discounted Cash-Flow (DCF) Analysis</t>
  </si>
  <si>
    <t>Tax</t>
  </si>
  <si>
    <t>Qualitative/Strategic Considerations</t>
  </si>
  <si>
    <t>The Moulder Company: Alternative Strategies for Toxics Use Reduction</t>
  </si>
  <si>
    <t>George Joseph &amp; Mark Myles</t>
  </si>
  <si>
    <t>Moulder Co. is a U.S.-based manufacturer of stadium seating.  This case illustrates the use of capital budgeting to respond to environmental regulatory issues from a business perspective, integrating environmental concerns with business priorities. Increasingly, stakeholder pressures, cost containment, and potential product development opportunities increase the motivation for companies to address environmental issues proactively. The case addresses the complexity surrounding environmental investment decisions, with factors such as environmental cost identification, capital budget criteria, and integration of environmental factors such as risk and taxation that facilitate a more detailed analysis of pollution prevention options. Overall, the case provides a forum to illustrate how management accountants can play a significant role in supporting the increasing complexity of environmental regulation. The case could be used in an MBA-level or Master’s-level course or an upper-level undergraduate management accounting course that integrates sustainability and managerial accounting concepts.</t>
  </si>
  <si>
    <t>Environmental Costing</t>
  </si>
  <si>
    <t>Capital Budgets</t>
  </si>
  <si>
    <t>Toxics Regulations</t>
  </si>
  <si>
    <t>Risk Analysis</t>
  </si>
  <si>
    <t>Tax Implications</t>
  </si>
  <si>
    <t>Out of Control: Lax Procedures at National Capital Trust?</t>
  </si>
  <si>
    <t>Ron Messer</t>
  </si>
  <si>
    <t xml:space="preserve">This case study based on a real financial institution requires students to students will identify weaknesses in the internal control processes described, which relate to the operations of a trust company. Students will also determine the appropriate controls that need to be in place and their purpose and make suggestions for audit tests that will identify whether any improprieties have occurred. This case is particularly timely, as the aging baby boomer generation places significant assets in the care of third parties. The case is intended for a course in auditing, risk management, or management accounting. It is based on actual events that resulted in significant loss to a financial institution, as well as a great deal of negative publicity. To maintain confidentiality, the names of the trust company and persons involved have been changed. </t>
  </si>
  <si>
    <t>Audit</t>
  </si>
  <si>
    <t>Hula Island:  Strategic Decisions Involving Costs and Benefits of Internet Advertising Programs</t>
  </si>
  <si>
    <t>Stephen C. Hansen and Tom Albright</t>
  </si>
  <si>
    <t xml:space="preserve">Hula Island is a boutique internet shop that specializes in hand-painted glassware and Hawaiian-themed products. The company is a pure Internet shop without any brick-and-mortar stores. Internet advertising services offer Hula a variety of options, each with different pricing structures and outcomes. Management must use its resources wisely to generate sales, earnings, and cash flow. Students use their knowledge of Cost-Volume-Profit (CVP) relationships to make advertising decisions that impact short- and long-run profitability. Students then prepare cash budgets to support the timing of their advertising decisions. </t>
  </si>
  <si>
    <t>Cash Flow</t>
  </si>
  <si>
    <t>Cash Budget</t>
  </si>
  <si>
    <t>Conversion</t>
  </si>
  <si>
    <t>Pay-Per-Click</t>
  </si>
  <si>
    <t>Search Engine Advertising Auction</t>
  </si>
  <si>
    <t>Products</t>
  </si>
  <si>
    <t>Specialized Products</t>
  </si>
  <si>
    <t>West Coast Equestrian Association</t>
  </si>
  <si>
    <t>Doug Kalesnikoff, Vince Bruni-Bossio, &amp; Suresh Kalagnanam</t>
  </si>
  <si>
    <t xml:space="preserve">West Coast Equestrian Association (WCEA) is the disguised name of a real 35-year-old not-for-profit organization that provides support to equestrian sport and recreation. This case study is based on the personal experience of one of the authors who advised the organization on strategy and governance. The fraud depicted in this case is based on a real event that was reported in the local media. It took place in a small local organization where the financial executive left the country with more than a million dollars. By blending the issues from two real organizations into this case, we want to convey that: (1) trust is an important factor in every organization, especially small organizations that suffer from a lack of resources, and (2) not-for-profit organizations are especially vulnerable to fraud because the board of directors of not-for-profit organizations place a significant amount of trust on the executive director and other staff for the day activities and internal controls. </t>
  </si>
  <si>
    <t>Not-For-Profit Organizations</t>
  </si>
  <si>
    <t>Association</t>
  </si>
  <si>
    <t>The Gatekeepers: 
A Case on Allocations and Justifications</t>
  </si>
  <si>
    <t>David Hurtt, Bradley Lail, Michael Robinson, &amp; Martin Stuebs</t>
  </si>
  <si>
    <t>This case challenges students’ ability to justify difficult accounting choices and subsequently consider the ramifications of those choices. We provide two different scenarios that examine the responsibilities, incentives, and issues faced by accountants—the gatekeepers in many reporting environments. The first scenario is a familiar academic reporting task in which students assess group performance and allocate points to members. The second is a similar task within the segment reporting environment in which costs are allocated to the reporting units. A summary exercise then requires students to link these scenarios. The open-ended nature of the case allows its use in multiple courses and at various levels of accounting education. Ultimately, the case will encourage students to behave more like managers, make tough choices where guidelines are vague, and assess the consequences of their actions.</t>
  </si>
  <si>
    <t>Allocations</t>
  </si>
  <si>
    <t>Decision Justification</t>
  </si>
  <si>
    <t>Ethical Dilemmas</t>
  </si>
  <si>
    <t>Group Projects</t>
  </si>
  <si>
    <t>Segment Reporting</t>
  </si>
  <si>
    <t>Responsibility Accounting</t>
  </si>
  <si>
    <t>The Le-Nature’s Inc. Fraud: What Happened and Why?</t>
  </si>
  <si>
    <t>Michael C. Knapp &amp; Carol A. Knapp</t>
  </si>
  <si>
    <t>Le-Nature’s Inc. was a Pennsylvania-based beverage company founded in 1989 by CEO Gregory Podlucky, who oversaw a large-scale financial fraud based on bogus sales revenues from the late 1990s through 2006. This case uses the Le-Nature’s fraud as a vehicle to introduce students to the fraud triangle, the Committee of Sponsoring Organizations of the Treadway Commission (COSO) internal control framework, and how management accountants can contribute to strong internal controls, fraud prevention, and an ethical climate that encourages good overall corporate governance. Case questions require students to relate the Le-Nature’s case to these topics and make recommendations on how Le-Nature’s could have improved its corporate governance practices and avoid this massive fraud. Students are also required to explore the ethical responsibilities of corporate accountants and other parties involved in the accounting and financial reporting process by referring to the IMA Statement of Ethical Professional Practice.</t>
  </si>
  <si>
    <t xml:space="preserve"> Internal Control</t>
  </si>
  <si>
    <t>Enterprise Risk Management</t>
  </si>
  <si>
    <t>Professionalism</t>
  </si>
  <si>
    <t>Independent Audits</t>
  </si>
  <si>
    <t>Beverage Industry</t>
  </si>
  <si>
    <t>Trust May Breed Trouble: Fraud Opportunities and Ethics at Saintly Church</t>
  </si>
  <si>
    <t xml:space="preserve">Cecily Raiborn, Janet B. Butler, Nathan H. Cannon, &amp; Randall F. Young </t>
  </si>
  <si>
    <t>Saintly Church is experiencing declining revenues and increasing expenses, and several fraud risk factors are present. Do these fraud risk factors indicate fraudulent activity by one or more of the key persons in the case, or could there be reasonable and legitimate explanations? The purpose of this case is to allow students to explore the IMA Statement of Ethical Professional Practice within the context of a nonprofit institution by examining the role of Sandy Withers, CMA, as she attempts to help the church address these issues. By completing the case, students will identify potential underlying causes (both fraudulent and legitimate) of the declining revenues and increasing expenses, highlight weaknesses in internal controls, and discuss Withers’s responsibilities and approaches to communication under the IMA Statement of Ethical Professional Practice.</t>
  </si>
  <si>
    <t>Ethical Standards</t>
  </si>
  <si>
    <t>Church Fraud</t>
  </si>
  <si>
    <t>Not-For-Profit Fraud</t>
  </si>
  <si>
    <t>Fraud Triangle</t>
  </si>
  <si>
    <t>Church</t>
  </si>
  <si>
    <t>PRofessional Ethics</t>
  </si>
  <si>
    <t xml:space="preserve">Tough Choices - Ethical Decisions in Whistleblowing </t>
  </si>
  <si>
    <t>Marla Kraut, Jason Porter, &amp; Amber Gray</t>
  </si>
  <si>
    <t>Based on real events associated with the fraud committed by Rita Crundwell in Dixon, ILL., this case provides basic classroom discussion with regard to internal controls, fraud prevention, and the ethical responsibilities of management accountants. The case focuses on Cathy Clark, City of Dixie’s accounting specialist, as she begins to realize that the comptroller and treasurer, Kimberly Hedges, may be responsible for embezzling significant city funds by circumventing internal controls and misrepresenting financial reporting of the stolen funds. There were several signs that fraud might be occurring, but for some reason no one in the City of Dixie noticed the signs of this extreme fraud case. Students are required to use the fraud triangle to identify internal control weaknesses and fraud risk factors and to consider the ethical responsibilities of management accountants in preventing fraud</t>
  </si>
  <si>
    <t>Embezzlement</t>
  </si>
  <si>
    <t>Ethical behavior</t>
  </si>
  <si>
    <t>Fraud reporting</t>
  </si>
  <si>
    <t>Accounting for Work-related Injuries at Growth Spurt Automotive Accessories</t>
  </si>
  <si>
    <t>Matthew Fish &amp; D'Arcy Becker</t>
  </si>
  <si>
    <t>This teaching case examines how work-related injuries, left unmanaged, can threaten the growth of an organization. Emphasis is placed on the cash flow stresses caused by an escalating work-related injury problem at a growing manufacturing firm, the integral role accounting information plays in managing those injuries, and how incentive pay pegged to work-related injuries can cause fraudulent behavior without proper internal controls. This teaching case will challenge students to understand the limitations of traditional financial statements in managing complex business problems and the role of performance metrics in helping managers set targets to solve challenging business problems. The potential unintended consequences of poorly designed performance metrics are the main takeaway lessons from this case. This case is based on a real set of circumstances that took place at a manufacturing firm located in the United States. The name and industry of the organization along with the individuals it employed have been changed to protect the identity of everyone involved</t>
  </si>
  <si>
    <t>Work-related injuries</t>
  </si>
  <si>
    <t>Performance metrics</t>
  </si>
  <si>
    <t>Incentive pay</t>
  </si>
  <si>
    <t>Automotive accessories</t>
  </si>
  <si>
    <t>Jaipur Group: A Management Control Journey</t>
  </si>
  <si>
    <t>Suresh Kalagnanam, Sumit Mitra, Margie Parikh</t>
  </si>
  <si>
    <t xml:space="preserve">The case is unique in two respects: (1) JRCPL has a strong social mission in addition to its business mission. In fact, the mission and vision statements suggest that the social mission is relatively more important, and (2) the business model is unique in the sense that weavers are not employees and the manufacturing activity takes place at the grassroots level. The focus of this case is to develop a formal management control system (MCS) in an effort to balance the two potentially competing missions. Of particular importance is the development of mechanisms to enhance communication between the weaver base and office personnel, increase weaver engagement, and measure performance. Students are required to think of several elements of a management control system, including budgeting, performance measurement, action controls, and personnel controls. </t>
  </si>
  <si>
    <t>dual mission</t>
  </si>
  <si>
    <t>social objectives</t>
  </si>
  <si>
    <t xml:space="preserve"> rurally rooted business</t>
  </si>
  <si>
    <t>management control systems</t>
  </si>
  <si>
    <t>incentives</t>
  </si>
  <si>
    <t>India</t>
  </si>
  <si>
    <t>Kühle Engler Kraftwagen AG: Analyzing Energy Costs for the 2025 Energy Efficiency Challenge</t>
  </si>
  <si>
    <t>Marc Wouters,Frank Stadtherr, Marcus Kirchberger</t>
  </si>
  <si>
    <t xml:space="preserve">Cost estimation is central to understanding complex situations. This case helps students understand how seemingly simple situations can be complex for cost estimation because of interdependencies between different cost pools. The case focuses on energy costs, and there are interdependencies because of technical relationships: one system influences the energy use and costs of another system. For example, if the air compressor uses more energy, it also radiates more heat—which increases the ventilation system’s energy use but reduces the heating system’s energy use in the winter. The case also provides an opportunity to discuss the motives of the heads of different
departments and how they influence departmental priorities for achieving the company’s energy efficiency objectives. Other teaching cases covering cost estimation in the literature are noted in the references section of this Teaching Note.
</t>
  </si>
  <si>
    <t>cost estimation</t>
  </si>
  <si>
    <t>energy costs</t>
  </si>
  <si>
    <t>responsibility accounting</t>
  </si>
  <si>
    <t>regression analysis</t>
  </si>
  <si>
    <t>Germany</t>
  </si>
  <si>
    <t>Kate’s Cycle Components</t>
  </si>
  <si>
    <t>Thomas Albright, Bryan Hudgens, Paul Juras, Bill Petty</t>
  </si>
  <si>
    <t>The case is based on a real manufacturing situation; however, the company and industry are disguised. KCC manufactures a product used by an original equipment manufacturer (OEM) in building motorcycles. KCC relies on vendors to supply parts used in manufacturing its product for the OEM. Problems including management turnover, on-time delivery, and variation in the quality of purchased parts have been highlighted by its Lean supply chain. These problems (as well as increased production volumes and price concessions demanded by the OEM) have resulted in reduced profitability for a capacity-constrained KCC. What’s unique about this case is that it puts students in a situation to identify issues exposed by Lean implementation, make recommendations to management on how to increase production to meet increased demand without further investment, and do so profitably.</t>
  </si>
  <si>
    <t>JIT/JIS</t>
  </si>
  <si>
    <t>Lean manufacturing</t>
  </si>
  <si>
    <t>supply chain management</t>
  </si>
  <si>
    <t>theory of constraints</t>
  </si>
  <si>
    <t>capacity</t>
  </si>
  <si>
    <t>An Ethical Dilemma: A Case from the Aviation Industry</t>
  </si>
  <si>
    <t>John Ledgerwood, Tamilla Curtis, Anastassia Vilderson</t>
  </si>
  <si>
    <t>This case is based on a real situation and covers aspects of unethical decision-making practices in the airline industry. EastJet, an airline company based in Eastern Europe is a small regional air carrier, struggling to achieve profitability in a limited niche market. EastJet’s executive team is expected to make significant cost cuts and show positive changes in the airline’s financial situation. Newly appointed Onboard Services Manager Emma Banks joins the company and discovers unethical practices related to catering cost calculations and tax evasion. Students are asked to analyze the ethical dilemma Emma faced and to assess possible outcomes based on the information provided in the case and class discussions</t>
  </si>
  <si>
    <t>Workplace ethics</t>
  </si>
  <si>
    <t>Airline industry</t>
  </si>
  <si>
    <t>Tax evasion</t>
  </si>
  <si>
    <t>The Student Housing Decision</t>
  </si>
  <si>
    <t>Kathy Otero, Debra Kerby, Keith Harrison</t>
  </si>
  <si>
    <t xml:space="preserve">This case provides a realistic application of inflation-adjusted capital budgeting in a university setting. The case is designed for use in an upper-division cost accounting course or a graduate level cost/managerial accounting class. Students are required to analyze the costs of building and operating a student apartment complex, to determine a reasonable rental rate for three types of apartments, and to make a recommendation about the feasibility of the project. Critical thinking is emphasized in the development and interpretation of the present value (PV) model, identification and discussion of qualitative issues, and recognition and inclusion of uncertainty. </t>
  </si>
  <si>
    <t>Capital budgeting</t>
  </si>
  <si>
    <t>NPV</t>
  </si>
  <si>
    <t>Inflation</t>
  </si>
  <si>
    <t>Uncertainty</t>
  </si>
  <si>
    <t>Critical thinking</t>
  </si>
  <si>
    <t>Education</t>
  </si>
  <si>
    <t>Costs for Decision Making: An Instructional Case of Relevant Costs and Differential Analysis of Cost Reduction Alternatives</t>
  </si>
  <si>
    <t xml:space="preserve">Scott McGregor </t>
  </si>
  <si>
    <t xml:space="preserve">Textbook questions and cases often ask students to use differential analysis to evaluate one independent cost reduction action. But businesses often have multiple cost reduction alternatives to evaluate simultaneously. Furthermore, companies may consider these options independently or through combinations of alternatives. The case is based on an actual project to evaluate alternative cost reduction actions at a large insurance company. For educational purposes, the scope of the project has been significantly reduced to one function, the accounting department, to provide students with a realistic situation in a manageable format. Students are presented with three alternative cost reduction approaches and must identify the relevant costs and calculate the estimated potential impacts of each alternative. The cost reduction actions evaluated are outsourcing (“offshoring”), greater automation, and an office relocation. Additionally, the students must identify the risks and other nonfinancial considerations associated with the potential cost reduction actions and make a recommendation. </t>
  </si>
  <si>
    <t>Relevant costs</t>
  </si>
  <si>
    <t>Differential analysis</t>
  </si>
  <si>
    <t>Cost reductions</t>
  </si>
  <si>
    <t>Outsourcing</t>
  </si>
  <si>
    <t>Relocation</t>
  </si>
  <si>
    <t>Automation</t>
  </si>
  <si>
    <t>Lack of Internal Controls: Beaumont Independent School District</t>
  </si>
  <si>
    <t>Russell Tietz, Wendy Tietz, Linda Zucca</t>
  </si>
  <si>
    <t>Based on a true story, this case examines the misappropriation of funds by an administrator in the Beaumont Independent School District (BISD) in Beaumont, Texas. Patricia Adams Lambert diverted more than $500,000 of funds while she was a BISD employee. Students are asked to apply the Committee of Sponsoring Organizations of the Treadway Commission (COSO) 2013 Internal Control–Integrated Framework to evaluate internal controls; students will also evaluate an ethical dilemma. The case is particularly unique because it is designed to be used in introductory financial and managerial accounting classes as an example of internal controls. The case can also be used in upper-level accounting classes as appropriate.</t>
  </si>
  <si>
    <t>Internal control</t>
  </si>
  <si>
    <t>COSO</t>
  </si>
  <si>
    <t xml:space="preserve">Kuhle Engler Kraftwagen AG, Part 2: Evaluating Investments for the 2025 Energy Efficiency Challenge </t>
  </si>
  <si>
    <t xml:space="preserve">Marc Wouters,Marcus Kirchberger,Frank Stadtherr, </t>
  </si>
  <si>
    <t>This case covers net present value (NPV) modeling of a capital equipment investment decision. Students consider dilemmas and tensions between energy efficiency and financial objectives and address organizational issues (such as preselection of investment alternatives) and strategic investment bundles. That means that the impact of energy-related investments might be different in the context of related and mutually reinforcing investments. Finally, this teaching case explains to students how uncertainty in investment decisions can be modeled with Monte Carlo simulation.</t>
  </si>
  <si>
    <t>Net present value</t>
  </si>
  <si>
    <t>Energy-related investments</t>
  </si>
  <si>
    <t>Strategic bundles</t>
  </si>
  <si>
    <t>Monte Carlo simulation</t>
  </si>
  <si>
    <t>Pounds of Trouble: Analyzing Exchange Rate Variances</t>
  </si>
  <si>
    <t>Michael Harris, Steven Smith, Monte Swain,  Bill Tayler</t>
  </si>
  <si>
    <t>This case describes a business dilemma arising from (1) the failure to consider foreign exchange rates and (2) unfavorable movement of exchange rates against the currency in which budgets are prepared. It is designed to be used as a complement to, and extension of, traditional cost variance content in management accounting curricula. The case can be taught in intermediate cost accounting courses at the undergraduate level, or in graduate-level courses that focus on performance management and incentives or that focus on international accounting. Students benefit by learning about how typical price variances can be “unpacked” to provide deeper variance insights, by exploring how a traditional variance framework can be extended to the analysis of other cost categories, and by considering the critical role of exchange rates in business planning and forecasting in multinational organizations.</t>
  </si>
  <si>
    <t>Variance analysis</t>
  </si>
  <si>
    <t xml:space="preserve"> Exchange rates</t>
  </si>
  <si>
    <t>Cost accounting</t>
  </si>
  <si>
    <t>International accounting</t>
  </si>
  <si>
    <t>Northern State University: A Balanced Scorecard Strategy Map</t>
  </si>
  <si>
    <t>Steven H. Smith</t>
  </si>
  <si>
    <t>NORTHERN STATE UNIVERSITY’S COLLEGE OF BUSINESS is preparing for its reaccreditation review. Northern State University is a medium-sized regional state university. The new dean for the College of Business must determine its goals and objectives in preparing for reaccreditation. In line with the reaccreditation’s mission-directed objectives, the College of Business chairpersons have prepared departmental mission statements. The mission statements indicate competing views among the chairpersons regarding the identity of the college’s customers and how to measure success. The dean has asked a committee of the chairpersons to use a balanced scorecard approach and prepare a strategy map. In addition, the committee is to identify possible performance metrics and to consider initiatives for long-term success.</t>
  </si>
  <si>
    <t>Mission</t>
  </si>
  <si>
    <t>University</t>
  </si>
  <si>
    <t>Community Gone Awry</t>
  </si>
  <si>
    <t>Peggy Beranek, Kimberly A. Zahler</t>
  </si>
  <si>
    <t>THIS CASE FOCUSES ON THE ROLE OF weak internal controls, conflicts of interest, and a weak board of directors in escalating unethical decisions, resulting in the misappropriation of funds for a small homeowner’s association. The case is based on a real-life situation and vividly illustrates the roles of governance and internal control in aligning organizational and stakeholder objectives and how “good” people can make bad decisions. The setting of a small, volunteer-driven nonprofit allows students to apply the Committee of Sponsoring Organizations of the Treadway Commission (COSO) Internal Control – Integrated Framework to a realistically fluid situation with missing, weak, or bypassed controls and a weak governance system with no outside reporting requirements.</t>
  </si>
  <si>
    <t>Conflict of interest</t>
  </si>
  <si>
    <t>COSO Framework</t>
  </si>
  <si>
    <t>Nonprofit</t>
  </si>
  <si>
    <t>Home owners association</t>
  </si>
  <si>
    <t>Midland Dairy Products: An Ethics Case</t>
  </si>
  <si>
    <t>Herbert W. Snyder, Nancy Emerson</t>
  </si>
  <si>
    <t xml:space="preserve">Midland Dairy Products: An Ethics Case is concerned with an employee who faces a conflict of interest in the workplace that also complicates how and whether to proceed in investigating a suspected fraud in the company. The case requires students to use conflict of interest policies and professional codes of ethics from IMA® (Institute of Management Accountants) and the AICPA (American Institute of Certified Public Accountants) to facilitate ethical decision making. In addition to sources of guidance for ethical decision making, the case provides students with a low-risk environment in which to consider the real costs of making ethical decisions in the workplace. Since ethical decisions are often made under stressful situations, students are also exposed to techniques such as negative visualization, mental practice, and husbanding self- discipline that can improve decision making under stress. There are five case questions that can also be used individually if there are time constraints. The questions are designed for a Socratic, classroom discussion but can also be used as written assignments.
</t>
  </si>
  <si>
    <t>Ethical decision making</t>
  </si>
  <si>
    <t>Conflicts of interest</t>
  </si>
  <si>
    <t>Decision making under stress</t>
  </si>
  <si>
    <t>PDM</t>
  </si>
  <si>
    <t>Williams &amp; Jacobs, LLC: A Deposition on Business</t>
  </si>
  <si>
    <t>Monte Swain, Steve Smith, Bill Tayler</t>
  </si>
  <si>
    <t xml:space="preserve">Carly Jacobs, senior partner at Williams &amp; Jacobs, is concerned about how the management structure and management accounting system is affecting the success of her law firm’s business. The firm has six practice groups (service lines) managed using an incentive structure for the firm is based on a competitive sharing system between the practice groups. The support staff is a shared service at the office, and all partners participate equally in net profits. A bonus pool as a share of operating profit is distributed to practice groups based on relative profit of each practice. In the early days of the firm, this management system seemed to work well. But partners are increasingly frustrated about costs, and younger colleagues at the firm are talking about leaving for other opportunities.  </t>
  </si>
  <si>
    <t>Cost allocations</t>
  </si>
  <si>
    <t>Death spiral effects</t>
  </si>
  <si>
    <t>Cost cross-subsidization</t>
  </si>
  <si>
    <t>Performance measurement</t>
  </si>
  <si>
    <t>Incentive alignment</t>
  </si>
  <si>
    <t>Service organizations</t>
  </si>
  <si>
    <t>The Chicken or the Egg: Hatching a New and Innovative Product</t>
  </si>
  <si>
    <t>Robert Rankin, Martin Stuebs</t>
  </si>
  <si>
    <t xml:space="preserve">Provides students with an opportunity to extend and apply managerial accounting knowledge in a real-world setting as part of a cross-functional team charged with determining the financial feasibility of an innovative new product introduction. It flexibly has been and can be tailored for use in a spectrum of managerial accounting courses. Students evaluate Chicken Sensations, an innovative product that has the potential to initiate a new category of convenience frozen foods and significantly alter profits at Parson Foods Vegetable Company (PFVC), a leading processor of canned and frozen vegetables. This case is intended to challenge students to (1) use managerial and financial accounting knowledge and concepts, (2) understand the challenges and risks in a new product’s introduction, (3) apply Excel skills in developing solutions and sensitivity analyses, and (4) analyze, synthesize, and evaluate quantitative and qualitative factors on economic, ethical, and other dimensions in making judgments, conclusions, and recommendations. Completed Excel solution and template files to assist students in completing portions of the case are available upon request from the authors. </t>
  </si>
  <si>
    <t>Managerial accounting</t>
  </si>
  <si>
    <t>Cost volume profit (CVP) analysis</t>
  </si>
  <si>
    <t xml:space="preserve"> Forecasts</t>
  </si>
  <si>
    <t>New product implementation</t>
  </si>
  <si>
    <t>Contribution margin</t>
  </si>
  <si>
    <t>Variable costing</t>
  </si>
  <si>
    <t xml:space="preserve">Cost behavior </t>
  </si>
  <si>
    <t>Margin of safety</t>
  </si>
  <si>
    <t>Ethical Choices at Choice House</t>
  </si>
  <si>
    <t>Paula Weller, Linda Poulson, Brian Nienhaus</t>
  </si>
  <si>
    <t>Designed to expose students to internal control weaknesses and ethical issues of an actual small nonprofit and the professional skills needed to resolve these issues. Students are presented with several internal control weaknesses to analyze and are asked to recommend solutions after reviewing COSO’s Internal Control—Integrated Framework. As the controller, students must apply the IMA Statement of Ethical Professional Practice to possible ethical conflicts involving the executive director and determine how to address these issues. The students prepare a written summary of their findings with recommended solutions in a memo to the chair of the finance
committee. With memo-writing requirements on the CMA® (Certified Management Accountant) and CPA (Certified Public Accountant) examinations, this case is also intended to enhance students’ written communication skills. An example memo and a grading rubric are included in this Teaching Note to simplify the grading of the memo.</t>
  </si>
  <si>
    <t>IMA SEPP</t>
  </si>
  <si>
    <t>memo writing</t>
  </si>
  <si>
    <t>Peregrine: The CNC Machine Decision</t>
  </si>
  <si>
    <t>PEREGRINE, A MANUFACTURER OF CUSTOM RETAIL DISPLAYS, HAD SEEN its production line slow to a halt when one of the company’s two CNC machines had broken down. Brian French, the company’s president, was determined to relieve the bottleneck. French believed he had three viable options: (1) buy a new CNC machine, (2) lease a new CNC machine, or (3) run an extra shift to keep his current machines working for more hours. This introductory case is based on a real-world capital budgeting decision. It requires students to use net present value calculations and consider all three options both qualitatively and quantitatively to make recommendations for French.</t>
  </si>
  <si>
    <t>Finance</t>
  </si>
  <si>
    <t>Management accounting</t>
  </si>
  <si>
    <t>Signs</t>
  </si>
  <si>
    <t>Realizing the Dream: Decision-Making in Action</t>
  </si>
  <si>
    <t>Afua Agyekum, Nathan Austin, Phyllis Keys</t>
  </si>
  <si>
    <t>DESCRIBES THE REAL DECISION-MAKING EXPERIENCE OF a small business entrepreneur whose medical facility is located in the suburbs of a major city in Ghana. This West African setting is used to contrast the use of typical quantitative analysis against the qualitative concerns that might play a role in business decisions. The economy and traditions of the local community present pricing and servicing challenges for Wallas Akorful, the sole owner of GEO Medical Laboratory. This case is distinct from most others in that it requires the application of cost-volume-profit (CVP) analysis to a service setting rather than manufacturing, and it takes place in an emerging markets region. Students are required to use CVP analysis to determine breakeven points for regular operations as well as in a special order situation for the healthcare service organization. Students are also asked to consider the qualitative issues associated with accepting a particular project.</t>
  </si>
  <si>
    <t>Special order</t>
  </si>
  <si>
    <t>Special offer</t>
  </si>
  <si>
    <t>Ghana</t>
  </si>
  <si>
    <t>Repackaging a Global Brand: A Case Study Analyzing the Capital Expenditure Decision</t>
  </si>
  <si>
    <t>Barbara Tarasovich, Bridget Lyons</t>
  </si>
  <si>
    <t>Intended for students in an undergraduate- or graduate-level accounting course. At the undergraduate level, this case is suitable for an introductory managerial or financial accounting course. At the graduate level, this case can be used in managerial or advanced accounting courses. The case introduces the financial and business considerations that occur when analyzing capital investment decisions for internal repackaging of products. This is an actual case based on a real-world packaging decision for a product manufactured by Unilever, a Global 200 company. Students analyze the financial information, project costs, capital investment and projected savings of a project to repackage one of the company’s major brands. The case introduces students to the process and forms used in
practice—a capital expenditure proposal.</t>
  </si>
  <si>
    <t>Capital investment</t>
  </si>
  <si>
    <t>IRR</t>
  </si>
  <si>
    <t>MIRR</t>
  </si>
  <si>
    <t>Payback</t>
  </si>
  <si>
    <t>ROIC</t>
  </si>
  <si>
    <t>Break-even</t>
  </si>
  <si>
    <t>Skincare</t>
  </si>
  <si>
    <t>EcoBags, Inc.: Production Planning in a Standard Cost Environment</t>
  </si>
  <si>
    <t>David Gray</t>
  </si>
  <si>
    <t>Simplified version of a real manufacturing planning and costing situation. EcoBags, Inc. is a privately owned manufacturer of flexible intermediate bulk containers (FIBCs) that has successfully created a market niche by developing products made from recycled materials. The founder and majority owner must consider the impacts that planned production levels will have on forecasted income and working capital spending. This production-level decision is complicated by the firm’s expected need to stay within a defined debt-to-equity ratio limit required by their lender. While published cases and classroom exercises have shown the impacts associated with overproduction, many frame the issue in terms of a manager seeking to raise reported absorption income to garner a better income-based bonus. This case represents a different dilemma in which the owner and founder must consider both income and cash flow impacts based on varying manufacturing planning schedules.</t>
  </si>
  <si>
    <t>Production Planning</t>
  </si>
  <si>
    <t>Standard costing</t>
  </si>
  <si>
    <t>Financial impacts of overproduction</t>
  </si>
  <si>
    <t>Bulk containers</t>
  </si>
  <si>
    <t>Consolidated Western Wear Retailers: Regression Analysis to Understand Cost Drivers in a Purchasing Department</t>
  </si>
  <si>
    <t>Anne Sergeant</t>
  </si>
  <si>
    <t>Provides students with practice using least-squares regression analysis and to apply the results to a business problem. It integrates statistical analysis and activity-based cost management with the
management concepts of centralized decision making and implementation of change. The case can be used in either an undergraduate cost accounting course or a master’s of business administration (MBA) managerial accounting course. Upon completing the case, students should be able to develop regression models, use the models to make cost-saving recommendations, and communicate the findings and recommendations using professional business writing. The necessary prior learning includes an exposure to least-squares regression theory, Excel skills with a basic understanding of the data analysis tool pack, activity-based cost drivers, and cost management through activity management. The case analyzes purchasing department costs in a fictitious, entrepreneurial setting. The class time needed to complete the discussion is 45 minutes.</t>
  </si>
  <si>
    <t>Least-squares regression</t>
  </si>
  <si>
    <t>Excel</t>
  </si>
  <si>
    <t>Cost drivers</t>
  </si>
  <si>
    <t>Activity-Based Cost Management</t>
  </si>
  <si>
    <t>Centralization</t>
  </si>
  <si>
    <t>Change management</t>
  </si>
  <si>
    <t>Clothing-Western wear</t>
  </si>
  <si>
    <t>1. Compare purchase department cost vs. 3 different cost drivers.
2. Analyze the data for potential problems.
3. Use regression analysis to develop optimal cost model.</t>
  </si>
  <si>
    <t>Daddy Wants a Diesel or Does He?</t>
  </si>
  <si>
    <t>Kenneth D. Machande, Woodrow D. Richardson</t>
  </si>
  <si>
    <t>A college student in the cost accounting program has been asked by her dad to advise him regarding the financial viability of buying a diesel vs. a gasoline truck. Her dad provided her with the amenities on the vehicle in question along with the price premiums of the various engine options. He also supplied her with the Environmental Protection Agency (EPA) fuel economy estimates for each option. She used the U.S. Energy Information Administration’s website to obtain diesel and gasoline prices for five months. She must perform a capital budgeting analysis using current differential fixed costs, future potential differential variable costs, and project usage in order to present the results to her dad when she returns home for semester break.</t>
  </si>
  <si>
    <t>Differential fixed costs</t>
  </si>
  <si>
    <t>Variable costs</t>
  </si>
  <si>
    <t>Time value of money</t>
  </si>
  <si>
    <t>Bonnie Morgen: First Day on the Job and Facing an Ethical Dilemma</t>
  </si>
  <si>
    <t>Barbara Lamberton</t>
  </si>
  <si>
    <t>Based on a real ethical dilemma situation faced by a controller who was new on the job. Some aspects of the setting were disguised. On the first day on the job, the newly appointed controller of a manufacturing business unit was approached by the senior accounting supervisor about a problem with the previous month’s reported results. Specifically, the supervisor stated that the prior controller’s action had resulted in a material distortion of the business unit’s income. With year-end approaching and incentive pay on the line, the controller is faced with a tough problem where quick, decisive, and ethical action is both critical and problematic.</t>
  </si>
  <si>
    <t>Organizational culture</t>
  </si>
  <si>
    <t>The Show Must Go On: Making the Numbers Work for a Not-for-Profit Theater Company</t>
  </si>
  <si>
    <t>Jayanti Bandyopadhyay, Miranda Lam, Sanjay Kudrimoti</t>
  </si>
  <si>
    <t>The treasurer of small not-for-profit community theater company that performs plays from Indian history took on the challenge of educating everyone associated about how not-for-profit organizations need to generate positive cash flows and how paying attention to cash flows is critical to the organization’s long-term survival. The exercises are designed to help students calculate the number of tickets needed to be sold to break even through utilizing the budgeting process. The case provided a hands-on exercise for identifying fixed, step, variable, and hidden costs; calculating breakeven points with a sales mix; and utilizing strategic decision making in a small not-for-profit community theater company. Using an actual not-for-profit theater company provides an attractive alternative to teaching managerial accounting and finance concepts from textbooks.</t>
  </si>
  <si>
    <t>Break-even analysis</t>
  </si>
  <si>
    <t>Budgeting for not-for-profits</t>
  </si>
  <si>
    <t>Hidden costs</t>
  </si>
  <si>
    <t>Pricing strategy</t>
  </si>
  <si>
    <t>Spreadsheet tools</t>
  </si>
  <si>
    <t>Theater</t>
  </si>
  <si>
    <t>Cutting Commissaries: Approaches to Downsizing a Government Program</t>
  </si>
  <si>
    <t>Stephen Hansen, Spencer Brien, Mina Pizzini</t>
  </si>
  <si>
    <t>THE U.S. military stretches active duty salaries by allowing current and former members of the military and their dependents to shop in commissaries, which are low-cost military-only grocery stores. Citing budgetary pressures following the Budget Control Act of 2011 and the consequences of sequestration, Congress is considering imposing a 9% reduction in spending on the commissary system. To ensure minimal disruption to users, the Defense Commissary Agency (DeCA) is creating a contingency plan that would either replace stores with a voucher system or eliminate a subset of stores. Shutting down stores requires choosing between different store ranking systems based on different perspectives of what it means to provide commissary services.</t>
  </si>
  <si>
    <t>Drop/Add decisions</t>
  </si>
  <si>
    <t>Constrained choices</t>
  </si>
  <si>
    <t>Decision making</t>
  </si>
  <si>
    <t>Military</t>
  </si>
  <si>
    <t xml:space="preserve">Operating data for over 150 Defense commissaries.
Store, Sales, two types of expenses, numbers of soldiers, dependents, and retirees served.
Question: which commissaries should be closed to achieve targeted reduction in costs? </t>
  </si>
  <si>
    <t>Huskie Motor Corporation: Visualizing the Present and Predicting the Future</t>
  </si>
  <si>
    <t>Ann C. Dzuranin, Johan Perols, Dana L. Hart</t>
  </si>
  <si>
    <t xml:space="preserve">Data analytics and data visualization are becoming increasingly important in most organizations. This case provides a realistic scenario for students to work with and learn data analytics and data visualization skills. Although the case is not from an actual client, it offers a realistic task and set of data for a global corporation. The data is available in two different file formats. One is “dirty” in that it contains some mistakes and anomalies that need to be detected and corrected prior to analysis. The other data set is “clean”. The dataset contains over 2,500 transactions. The task requires students to perform visual analytics, i.e., use interactive data visualization to analyze a large dataset. </t>
  </si>
  <si>
    <t>Data Analytics</t>
  </si>
  <si>
    <t>Data Visualization</t>
  </si>
  <si>
    <t>Interactive Data Visualization</t>
  </si>
  <si>
    <t>Contribution Margin</t>
  </si>
  <si>
    <t>Operational Analysis</t>
  </si>
  <si>
    <t>Automotive</t>
  </si>
  <si>
    <t>Technology and Analytics</t>
  </si>
  <si>
    <t>Watson Water Technologies:  Ethical Dilemma in the Workplace</t>
  </si>
  <si>
    <t>Andrew Bargerstock, Ye Shi</t>
  </si>
  <si>
    <t xml:space="preserve">A recently hired CMA at Watson Water Technologies, overhears coworkers discuss what may be a violation of the Foreign Corrupt Practices Act (FCPA). She is presented with a dilemma about what to do next. Both her father and her supervisor discourage Melissa from further action based on concerns for her future and their own reasons. The case situation involves tension among different interest groups, multiple perceptions and perspectives, competing ethical claims, and ambiguity regarding what really happened. Readers are challenged to manage the ethical dilemma by identifying possible courses of action and exploring the moral impacts of each decision. </t>
  </si>
  <si>
    <t>Accounting ethics</t>
  </si>
  <si>
    <t>Code of ethics</t>
  </si>
  <si>
    <t>Foreign Corrupt Practices Act</t>
  </si>
  <si>
    <t>Water treatment</t>
  </si>
  <si>
    <t>Chandler Corp: Choosing the right costing method to evaluate new products</t>
  </si>
  <si>
    <t>Paulette A. Ratliff-Miller</t>
  </si>
  <si>
    <t>Based on a real but disguised company, this case has students compute and evaluate several costing methods that could be used by an outdoor shelter manufacturing company to make decisions regarding the production of two new products. Historically a very profitable custom job shop, Chandler Corporation is considering whether to accept two recurring orders that could potentially overwhelm its current capacity. The facts of the case can be used to (1) observe the difference in product costs due to the choice of capacity measures, (2) examine the cost of unused capacity, (3) explore theory of constraint issues such as throughput margins and product mix, and (4) consider short- vs. long-term product decisions.</t>
  </si>
  <si>
    <t>Activity-based costing</t>
  </si>
  <si>
    <t>Product mix</t>
  </si>
  <si>
    <t>Resource views</t>
  </si>
  <si>
    <t xml:space="preserve"> Tactical decision making</t>
  </si>
  <si>
    <t>Awnings</t>
  </si>
  <si>
    <t>Texas Products</t>
  </si>
  <si>
    <t>Nicholas Fessler</t>
  </si>
  <si>
    <t>Intended to be used as an in-class assignment to teach the topic of transfer pricing. The case is short enough for in-class completion by undergraduate students during an hour-and-15-minute class period and can be completed by students who have not previously had any exposure to transfer pricing when they are also provided the supplemental materials. Tension exists in the case because the selling division manager does not have a financial incentive to participate in an intra-company transaction that would benefit the company as a whole. The case, and the tension between the divisions, provides context for discussions of a number of topics related to transfer pricing.</t>
  </si>
  <si>
    <t xml:space="preserve"> Transfer pricing</t>
  </si>
  <si>
    <t>Decentralized company</t>
  </si>
  <si>
    <t>Return on Investment or ROI</t>
  </si>
  <si>
    <t>Contribution margin,</t>
  </si>
  <si>
    <t>In-class case</t>
  </si>
  <si>
    <t>Undergraduate students</t>
  </si>
  <si>
    <t>Snowies Shaved Ice</t>
  </si>
  <si>
    <t>Wendy M. Tietz, Indrarini Laksmana, John Rose</t>
  </si>
  <si>
    <t>Allows students to apply the managerial accounting concepts of business planning and decision making to an actual product, Snowie™ flavored shaved ice. Students are asked to apply the concepts in three separate decision-making contexts: Cost-Volume-Profit (CVP) analysis, special-order pricing, and budgeting. The cost information being used is actual cost information from the Snowie company. This case is designed for an introductory-level or an MBA-level managerial accounting course. It can also be used in a cost accounting course. The entire case can be covered in a 75-minute class period; individual parts can be covered in 10 to 25 minutes. Company information and most cost data for this case were obtained from http://www.snowie.com. Assumptions are noted where used.</t>
  </si>
  <si>
    <t>Cost-volume-profit (CVP) analysis</t>
  </si>
  <si>
    <t>Special-order pricing</t>
  </si>
  <si>
    <t>Short-term decision-making</t>
  </si>
  <si>
    <t>Contribution margin income statement.</t>
  </si>
  <si>
    <t>Shaved Ice business</t>
  </si>
  <si>
    <t>Fashion Design International, Inc</t>
  </si>
  <si>
    <t>George Gonzalez</t>
  </si>
  <si>
    <t>Fashion Designs International Inc. (FDI) Sells Woman's Apparel to retailers in North America and Europe. Production is outsourced to manufacturers in Canada and the United States. The company’s profits have grown rapidly, primarily due to the talents and work ethic of its founder, who is also the CEO and sole shareholder. The net profit level desired by its owner has not yet been reached. The CFO has determined that the quickest way to reach the owner’s desired profit levels would be by moving production overseas. He has estimated future income and expense growth rates, and how costs would change with a switch to overseas manufacturing. The case allows students to perform various calculations related to the potential move of production activities overseas and provides students the opportunity to discuss important quantitative, qualitative, and potential ethical issues in a small business environment.</t>
  </si>
  <si>
    <t>Overseas production</t>
  </si>
  <si>
    <t>Overseas manufacturing</t>
  </si>
  <si>
    <t>Small business</t>
  </si>
  <si>
    <t>Clothing-Women's apparel</t>
  </si>
  <si>
    <t>Higher Degrees of an Ethical Dilemma</t>
  </si>
  <si>
    <t>Robert Rankin, Trish Driskill</t>
  </si>
  <si>
    <t xml:space="preserve"> A recent CMA discovers potential fraud during routine financial analysis of operating results. When discussing her findings with management, she is forced into an ethical dilemma where her personal interests and values are in conflict with the company’s interests. This case provides students with an opportunity to experience the internal conflict when an individual is confronted with an ethical dilemma. Students completing this case should (1) improve their knowledge of the IMA® (Institute of Management Accountants) Statement of Ethical Professional Practice, (2) understand the pressures and complexities associated with an ethical dilemma, (3) apply moral reasoning to an ethical dilemma when no direct or obvious response is evident, (4) analyze alternative responses and evaluate the consequences of potential responses when confronted with an ethical dilemma.</t>
  </si>
  <si>
    <t>Ethical dilemma</t>
  </si>
  <si>
    <t>Moral reasoning</t>
  </si>
  <si>
    <t>Building materials</t>
  </si>
  <si>
    <t>Sexting Has Many Costs</t>
  </si>
  <si>
    <t>Kristie Young, Jomo Sankara, Deborah L. Lindberg</t>
  </si>
  <si>
    <t>This case examines and interesting real-lifr occurrence of pink-collar crime, which occurred as a result of sexting incidences. This case also highlights risks to individuals who use digital media. The facts of this case are drawn from publicly available news reports and court cases, Securities &amp; Exchange Commission (SEC) accounting and auditing enforcement releases, and administrative proceedings releases. Learning objectives specific to this case include increasing awareness of real-life ethical dilemmas, increasing awareness of risks associated with digital media, understanding the relationship between gender and business ethics, relating management accounting processes to assisting with fraud detection, identifying the costs of embezzlement, identifying appropriate internal controls to prevent and/or detect embezzlement, and increasing awareness of appropriate auditing responses to potential embezzlement. The case can be used for managerial, ethics, or auditing classes.</t>
  </si>
  <si>
    <t>Shelly Lough</t>
  </si>
  <si>
    <t>Pink-collar crime</t>
  </si>
  <si>
    <t>Digital media</t>
  </si>
  <si>
    <t>Embezzlement,</t>
  </si>
  <si>
    <t>Cash is King</t>
  </si>
  <si>
    <t>Anne M. Sergeant, Neal VandenBerg</t>
  </si>
  <si>
    <t>"Cash is King" is a master budgeting case oriented toward introductory managerial or early cost accounting students, exposing them to the manufacturing industry and banking decisions. Kent Bank has received an application for a short-term line of credit from Little Annin Flagmakers (LAF). Students prepare LAF’s master budgets using spreadsheet technology (Excel) and conduct a sales sensitivity analysis. Using this information, students make a credit recommendation. Primary discussion topics include the credit decision, sales risk, risk-return relationship, and value creation within the banking industry. The authors include various extensions to the case, which explore cost identification in manufacturing, business improvements and their effect on the financial needs, capacity issues, effects of seasonality on cash needs, and value creation within a manufacturing firm. The case discussion links accounting competencies with broad management competencies, enhancing both analytical thinking and technical skills. Overall, this case provides a rich educational opportunity for early business students that does not require more than one day of valuable class time.</t>
  </si>
  <si>
    <t>Master budget</t>
  </si>
  <si>
    <t>Spreadsheet preparation</t>
  </si>
  <si>
    <t>Sensitivity analysis</t>
  </si>
  <si>
    <t>Decision-making</t>
  </si>
  <si>
    <t>Banking</t>
  </si>
  <si>
    <t>Flags</t>
  </si>
  <si>
    <t>Baby Freedom: Stakeholders and Strategy</t>
  </si>
  <si>
    <t>Kimberly Zahler, Margaret Beranek</t>
  </si>
  <si>
    <t>In this case, students are given the chance to move beyond traditional cost-benefit analysis in analyzing and integrating ethical and qualitative factors in a small business’ decision whether or not to accept a new partnership opportunity with a large retailer. The opportunity requires significant changes in the company’s mission and values in addition to the adoption of new technology with implications for consumer privacy. Students in managerial accounting, cost accounting, and information systems classes reported that the case was thought-provoking and enhanced their understanding of ethical issues involved in collecting and managing corporate data. Students also found the intersection of accounting and information systems courses and the application to a realistic situation interesting.</t>
  </si>
  <si>
    <t>Qualitative analysis</t>
  </si>
  <si>
    <t>Technology adoption</t>
  </si>
  <si>
    <t>Strategic fit</t>
  </si>
  <si>
    <t>Corporate social responsibility</t>
  </si>
  <si>
    <t>Stakeholders</t>
  </si>
  <si>
    <t>Consumer privacy</t>
  </si>
  <si>
    <t>Clothing-babies</t>
  </si>
  <si>
    <t>Strategic Planning</t>
  </si>
  <si>
    <t>Denim Products Incorporated:Creating and Using a Master Budget</t>
  </si>
  <si>
    <t>Teresa Stephenson,  Jason Porter</t>
  </si>
  <si>
    <t>This case helps students in upper division or graduate accounting and business courses gain an in-depth knowledge of budgeting by developing and analyzing a multiproduct, multiperiod master budget. The case consists of three segments that can be used in conjunction or separately. In the first segment, students create a master budget using a standardized template. In the second segment, students analyze their budgets to determine optimal sales-mix and ways to improve profitability. In the third segment, students consider an ambiguous ethical dilemma and develop business-related arguments to support their position. Working on this type of case provides students with a greater understanding of a master budget and the information such a budget can provide to decision makers.</t>
  </si>
  <si>
    <t>Subsidiary budgets</t>
  </si>
  <si>
    <t>Budget analysis</t>
  </si>
  <si>
    <t>Sales-mix</t>
  </si>
  <si>
    <t>Clothing-Jeans</t>
  </si>
  <si>
    <t>Pikesville Lightning (B): Evaluating New Initiatives via Strategy Mapping and the Balanced Scorecard</t>
  </si>
  <si>
    <t>Roopa Venkatesh, Amy Fredin, Jennifer Riley</t>
  </si>
  <si>
    <t>This case study is an extension of "Pikesville Lightening: Evaluating Strategic Business Expansion Opportunities." Greg Storm, owner of the Pikesville Lightning minor league baseball team, plans to roll out a new product offering to appeal to the team fans, but he is not sure whether the idea fits within the organization’s strategy. If he does go ahead with it, he needs to move quickly, but he also needs a way to measure the success of the initiative. With limited time, Storm starts sketching out a possible strategy map for this initiative, but he has not received any feedback from his leadership group regarding this effort. This case takes a less commonly used perspective in balanced scorecard cases by providing students with a partially completed strategy map, the key objectives of the organization, and requires students to complete a strategy map and subsequently translate the components into a balanced scorecard.</t>
  </si>
  <si>
    <t>Strategy map</t>
  </si>
  <si>
    <t>Sports</t>
  </si>
  <si>
    <t>À Votre Santé: Process Costing and Decision Analysis in the Wine Industry</t>
  </si>
  <si>
    <t>“À Votre Santé: Process Costing and Decision Analysis in the Wine Industry” is an extension of “À Votre Santé: Product Costing and Decision Analysis in the Wine Industry.”  This case uses the same context of the original case, the wine-making industry, which lends itself well to explain the concepts of process costing. This case requires students to prepare process costing production reports using the weighted average and the first-in, first-out (FIFO) methods to follow the wine making process from start to finish, capturing the costs of each key activity (process) along the way. Furthermore, the case allows students to understand the consequence of ignoring the costs of normal spoilage and consider the costs of normal spoilage when calculating the cost of a bottle of wine.</t>
  </si>
  <si>
    <t>Process costing,</t>
  </si>
  <si>
    <t>Wine</t>
  </si>
  <si>
    <t>Tracking Manufacturing Costs on a Continuous Flow of Identical Products</t>
  </si>
  <si>
    <t>Christine Jonick, Jennifer Schneider</t>
  </si>
  <si>
    <t>The purpose of this short case is to provide a hands-on activity where students experience systematic allocation of a whole among various parts, a concept that is prevalent in many areas of accounting. It illustrates the flow of the accounting cycle from one period to the next and provides opportunities for students to practice decision-making and critical thinking skills. The subject of the case is the managerial topic of process costing. The scenario extends over a three-month cycle to illustrate continuity from period to period and track changes in performance over time. The context involves the continuous manufacture of identical products and the costs that accrue in production. The foundational concept of allocation can then transfer to a better understanding of service entity costing, revenue recognition, partnerships, depreciation, budgeting, and other financial analyses.</t>
  </si>
  <si>
    <t>Process costing</t>
  </si>
  <si>
    <t>Product costs</t>
  </si>
  <si>
    <t>Continuous manufacturing</t>
  </si>
  <si>
    <t>Allocation</t>
  </si>
  <si>
    <t>Manufacturing accounting</t>
  </si>
  <si>
    <t>Golf</t>
  </si>
  <si>
    <t>A Reporting Dilemma: Hiring Freeze Headcount</t>
  </si>
  <si>
    <t>Bruce Bettinghaus, Stephen Goldberg, Lara Kessler</t>
  </si>
  <si>
    <t xml:space="preserve">This case presents a situation that a manager might face when there is a conflict among the personal values of a CMA, and the interests of the manager, employing company, and the public. Sam, the controller of a start-up overseas production operation in Penang, Malaysia, is asked to understate the operation’s headcount.  BECI is a large multinational that is laying off employees worldwide in response to a global recession. Max, the vice-president to whom the Penang operation reports, requested Sam to understate headcount to avoid challenges of a BECI global hiring freeze.  All financials and other reporting are accurate. The student has the opportunity to compare basic ethical decision making approaches, examine personal and professional values, and consider personal biases that might influence the decision.
</t>
  </si>
  <si>
    <t>Utilitarianism</t>
  </si>
  <si>
    <t>Deontology</t>
  </si>
  <si>
    <t>Virtue Ethics</t>
  </si>
  <si>
    <t>Behavioral ethics</t>
  </si>
  <si>
    <t xml:space="preserve">Codes of Professional </t>
  </si>
  <si>
    <t>Conduct</t>
  </si>
  <si>
    <t>Electronics</t>
  </si>
  <si>
    <t>Malaysia</t>
  </si>
  <si>
    <t>Football Stadium: A Diamond in the Rough:</t>
  </si>
  <si>
    <t>Cameron Lee, Usha Rackliffe</t>
  </si>
  <si>
    <t xml:space="preserve">Over the years, Georgia State University had transformed from a commuter school to an urban, residential research University of over 30,000 students in downtown Atlanta. In 2010, the University began a football program sharing the Georgia Dome with the Atlanta Falcons. In 2017, the Falcons were moving into their new home, the Mercedes Benz stadium. With the Georgia Dome set for demolition, Georgia State football was homeless. In response, the University acquired the recently vacated Atlanta Braves baseball home, Turner Field, to house its football program. The case focuses on two primary issues: What factors should be considered in deciding whether to start a new football program? In its quest for a new football facility, should the University repurpose the baseball stadium into a football stadium or build a new football stadium? The case allows students to determine the best option based on total costs, relevant costs, and non-financial factors. </t>
  </si>
  <si>
    <t>Total cost</t>
  </si>
  <si>
    <t>Relevant cost</t>
  </si>
  <si>
    <t>Repurpose</t>
  </si>
  <si>
    <t>Athletic facility</t>
  </si>
  <si>
    <t>College athletics</t>
  </si>
  <si>
    <t>A Modern Family Phone Plan</t>
  </si>
  <si>
    <t>Zeshawn Beg, Nelson Alino</t>
  </si>
  <si>
    <r>
      <t>Zayna Khan, a newly graduated doctor,</t>
    </r>
    <r>
      <rPr>
        <sz val="11"/>
        <color rgb="FF221E1F"/>
        <rFont val="Calibri"/>
        <family val="2"/>
        <scheme val="minor"/>
      </rPr>
      <t>has added her father and minor brother to her cell phone account. Her father has offered to pay his and the brother’s share of the bill, and Zayna is trying to decide (1) whether to and (2) why she should accept any money, (3-4) how much her father should pay by analyzing a phone bill that includes items that span many cost categories (e.g., fixed vs. variable, direct vs. indirect, normal/standard vs. penalty/premium), and (5) how she could invoice/contract with her father for payment now and in the future.</t>
    </r>
  </si>
  <si>
    <t>Cost allocation</t>
  </si>
  <si>
    <t>Common costs</t>
  </si>
  <si>
    <t>Transfer pricing</t>
  </si>
  <si>
    <t>A Tale of Missing Parts</t>
  </si>
  <si>
    <t>Nicholas J. Fessler</t>
  </si>
  <si>
    <t>This caes introduces students to a financail analyst who prepared a financial forecast for a proposed new piece of business, but the information in the forecast proved to be incomplete. Two elements of the ethical situ¬ation in the case are particularly noteworthy. First, because the position held by the primary actor in the case could be held by a recent college graduate, the ethical challenges described in the case could be experienced by students immediately after graduation. It is important for students to recognize that not only do chief executive officers (CEOs), chief financial officers (CFOs), and controllers experience ethical challenges, but rank-and-file employees can, too. Second, the case helps students better understand that situations requiring ethical behavior are not all large and can be small. In the case, no one was sued or imprisoned. No business failed as a result of the actions described herein. Instead, one of the characters was held responsible and demoted from supervisor to financial analyst. But was it the right person?</t>
  </si>
  <si>
    <t>Ethics case</t>
  </si>
  <si>
    <t>Graduate students</t>
  </si>
  <si>
    <t>Early career protagonist</t>
  </si>
  <si>
    <t>Lying</t>
  </si>
  <si>
    <t>Honesty</t>
  </si>
  <si>
    <t>Golden State Elixers: Should We Obtain a Canna-Business License?</t>
  </si>
  <si>
    <t>Stephen C. Hansen</t>
  </si>
  <si>
    <t xml:space="preserve">Golden State Elixirs, a cannabis tincture manufacturing company is currently operating legally at the local and state levels, but technically it is illegal at the federal level. In July 2018, California began to officially regulate and tax all canna-businesses. The new regulations and taxes will significantly increase Golden State Elixirs’ costs and will require the company to greatly expand its sales. Golden State Elixirs has to decide whether to pursue licensing under the new regulatory regime, shut down its operations, or become part of the black market. </t>
  </si>
  <si>
    <t>Cannabis</t>
  </si>
  <si>
    <t>Regulation</t>
  </si>
  <si>
    <t>Taxes</t>
  </si>
  <si>
    <t>Black market</t>
  </si>
  <si>
    <t xml:space="preserve"> Intergovernmental conflict</t>
  </si>
  <si>
    <t>Lone Star Lodging</t>
  </si>
  <si>
    <t>Thomas Calderon, James W. Hesford, Mina Pizzini, Michael J. Turner</t>
  </si>
  <si>
    <r>
      <t>This case is a short</t>
    </r>
    <r>
      <rPr>
        <sz val="11"/>
        <color rgb="FF003667"/>
        <rFont val="Calibri"/>
        <family val="2"/>
        <scheme val="minor"/>
      </rPr>
      <t xml:space="preserve">, </t>
    </r>
    <r>
      <rPr>
        <sz val="11"/>
        <color rgb="FF221E1F"/>
        <rFont val="Calibri"/>
        <family val="2"/>
        <scheme val="minor"/>
      </rPr>
      <t xml:space="preserve">yet comprehensive, variance analysis case. Students are given marketing data, a budgeted income statement, actual income statement, employee data and the underlying monthly budget prepared by the general manager. Students use a monthly budget to assess the cost behavior of each of The nearly 60 line items, calculating numerous variances that enable them to assess the performance of a hotel. Data on employee wages and hours worked enable the students to “drill down” to compute price and efficiency variances for multiple cate­gories of hotel labor. Another unique aspect of the case is the availability of market data from a third-party, industry benchmarking firm that allows students to compute revenue variances (prices, market share and market size). </t>
    </r>
  </si>
  <si>
    <t>Flexible budgets</t>
  </si>
  <si>
    <t>Service industry</t>
  </si>
  <si>
    <t>Leisure and Hospitality</t>
  </si>
  <si>
    <r>
      <rPr>
        <b/>
        <sz val="11"/>
        <rFont val="Calibri"/>
        <family val="2"/>
        <scheme val="minor"/>
      </rPr>
      <t>Special Report</t>
    </r>
    <r>
      <rPr>
        <sz val="11"/>
        <rFont val="Calibri"/>
        <family val="2"/>
        <scheme val="minor"/>
      </rPr>
      <t>: Infusing Ethics in Managerial/Cost Accounting Classrooms:
A Teaching Resource</t>
    </r>
  </si>
  <si>
    <t>Ira Abdullah, Karen Green, Deidre Liedel</t>
  </si>
  <si>
    <t>Provides a guide to an electronic database to supplement teaching cases published in the IMA® (Institute of Management Accountants) Educational Case Journal (IECJ). The objective of this paper is to help faculty include ethical discussions in the classroom while minimizing faculty preparation and to help students develop skills to solve ethical dilemmas. Each case published in the IECJ is reviewed, and questions are developed based on the IMA Statement of Ethical Professional Practice standards. In the database, a teaching note is provided for each of the ethical questions to facilitate classroom discussion. This ethics database can help faculty address required course curriculum and manage discussions while instilling ethics in managerial and cost accounting courses.</t>
  </si>
  <si>
    <t>Database</t>
  </si>
  <si>
    <t>IMA Statement of Ethcial Professional Practice</t>
  </si>
  <si>
    <t xml:space="preserve">Electronic database to supplement all teaching cases published in IECJ; provides ethics questions and notes to facilitate classroom discussion. </t>
  </si>
  <si>
    <t>The JAV Insurance Group: A Case Comparing Financial Statement Measurement and Long-Term Economic Benefits</t>
  </si>
  <si>
    <t>Scott McGregor, Melloney Simerly</t>
  </si>
  <si>
    <t>JAV Insurance Group has made a significant strategic entry into a direct-marketing program with members of a professional association (the PRA project), but management is concerned with the latest financial projections for the project. In this case, students develop financial projections to evaluate the long-term profitability of a project with high initial costs but recurring revenue and profits. This case provides students with an example of a situation in which short-term accounting results may not fairly represent the long-term economic benefits of a project. Students then apply critical-thinking skills to make a recommendation to management by comparing the short-term accounting results with the results of their model. The case demonstrates that long-term value creation should be the basis for making decisions regarding projects or product lines.</t>
  </si>
  <si>
    <t>Strategic planning</t>
  </si>
  <si>
    <t>Financial analysis</t>
  </si>
  <si>
    <t>Product-line decisions</t>
  </si>
  <si>
    <t>Seeing Both Sides: Role Reversal in Budgetary Decision Making</t>
  </si>
  <si>
    <t>Ellen Best, Wendy Walker</t>
  </si>
  <si>
    <t>An experiential case that gives students the opportunity to create and review partial budgets, while incorporating the complexities of situational constraints and ethical decision-making. Across several class sessions, students can take on the role of both a departmental budget preparer and an independent reviewer. Students build a budgeted income statement from uncertain accounting information in Round 1. In Round 2, students review the work of their classmates, identify and discuss the factors potentially leading to their classmates’ decisions, and make recommendations to improve the budgeting process. In Round 3, the class discusses the implications of expectations, culture, pressure, and rewards on their initial accounting decisions. Classes also discuss how these forces can impact ethical decision-making. The results of the case, as well as student feedback, are discussed.</t>
  </si>
  <si>
    <t>Accounting education</t>
  </si>
  <si>
    <t>Management education</t>
  </si>
  <si>
    <t>Ethical decision-making</t>
  </si>
  <si>
    <t>FND: The Hill Channel Partner Decision</t>
  </si>
  <si>
    <t xml:space="preserve">Alfred J. Nanni, Jr. </t>
  </si>
  <si>
    <t>Students analyze potential incremental profit in a complex real-world application and make recommendations for future actions given a broader view of the relevant contextual factors. The case involves a potential relationship between two multibillion-dollar firms in the information technology (IT) industry. FND Corporation has built its sales and marketing around a direct-sales approach focused on very large customers with professional IT departments. This business model seems to be a poor fit for smaller custom¬ers. Hill Computers has a proven record of selling to those smaller customers. Should FND make Hill its channel partner in that market? The primary teaching objectives for this case are to structure a relevant cost differential analysis in a noisy context, to explore the appropriate role of activity-based costing (ABC) data in such an analysis, and to illustrate the importance of strategic context in utilizing the results of the quantitative analysis.</t>
  </si>
  <si>
    <t>FP&amp;A</t>
  </si>
  <si>
    <t xml:space="preserve"> Cost-volume-profit (CVP)</t>
  </si>
  <si>
    <t>Channel margin</t>
  </si>
  <si>
    <t>Activity cost rates</t>
  </si>
  <si>
    <t>Economic business models</t>
  </si>
  <si>
    <t>Decision under uncertainty</t>
  </si>
  <si>
    <t>For-profit</t>
  </si>
  <si>
    <t>Activity-Based Costing and the Evaluation of Customer Profitability: A Case Study</t>
  </si>
  <si>
    <t>David Bukovinsky</t>
  </si>
  <si>
    <t>THIS CASE EXAMINES THE USE OF ACTIVITY-BASED COSTING (ABC) and other accounting tools to assess the profitability of individual customers of Carolina Creations, a small furniture-manufacturing business. The company was expanding, new customers were attracted, and sales were increasing. Yet profitability was declining. The company’s founder, Richard Bachon, was concerned that the company was acquiring too many customers too fast, without regard to whether the customers were profitable. Richard ordered his directors of accounting and marketing to devise methods for evaluating the profitability of individual customers. He hoped that greater insight could lead to improved pricing methods and practices for managing customers. Students are provided basic information about the activities related to serving customers and are required to develop tools to help management better understand the costs of serving customers.</t>
  </si>
  <si>
    <t>Customer analysis</t>
  </si>
  <si>
    <t>Common-size statements</t>
  </si>
  <si>
    <t>Ratio analysis</t>
  </si>
  <si>
    <t>Furniture</t>
  </si>
  <si>
    <t>Sea Pines Villa: Are They Ready For The Big One?</t>
  </si>
  <si>
    <t>Margaret Boldt</t>
  </si>
  <si>
    <t>SEA PINES VILLA (SPV) INTRODUCES STUDENTS (undergraduates and graduates) to cash budgeting and its importance in disaster-recovery plans. The setting is based on a real company and operating environment, and provides students with an opportunity to explore how uneven cash receipts affect the cash budget. The case describes how this coastal vacation property rental and management company earns revenues and receives cash, as well as the timing and behavior of costs and payments. Students prepare a cash budget for three months and determine whether the company has sufficient cash to survive a disaster. Students also create a disaster-recovery plan that includes preventive and action steps for the hours immediately preceding (if possible) and following a disaster.</t>
  </si>
  <si>
    <t>Cash budgeting</t>
  </si>
  <si>
    <t>Disaster-recovery plan</t>
  </si>
  <si>
    <t>Business continuity</t>
  </si>
  <si>
    <t>Vacation homes</t>
  </si>
  <si>
    <t>Kilgors Wine Division: A Balanced Scorecard Simulation</t>
  </si>
  <si>
    <t>Albie Brooks, Gillian Vesty, &amp; Margaret Shackell</t>
  </si>
  <si>
    <t>THE WINE DIVISION OF KILGORS IS beginning development of a new performance management framework using balanced scorecard (BSC) technologies. To date, they have developed a portfolio of measures for possible inclusion in the division scorecard. Industry experts have provided Kilgors’ management with insight regarding industry developments, and the CEO, CFO, and Wine Division manager are motivated to ensure the firm’s and division’s strategies are captured in improved performance evaluation and management control. The Wine Division operates in a dynamic environment and has recently been challenged by uncertain market conditions that have raised questions about internal operations and practices. The CEO is intent on proactive, rather than reactive, management responses.
At this stage, Lee recognizes that she needs guidance from someone with management accounting expertise in further developing and refining the BSC. She also recognizes that planning for disruptions and market threats will be an integral part of this strategic planning process.</t>
  </si>
  <si>
    <t>Simulation</t>
  </si>
  <si>
    <t>Wine Industry</t>
  </si>
  <si>
    <t>Product</t>
  </si>
  <si>
    <t>Target Costing Decisions at BMA AG</t>
  </si>
  <si>
    <t>Marc Wouters</t>
  </si>
  <si>
    <t>THIS CASE ADDRESSES TARGET COSTING at a German premium car company, BMA AG. It is based on many examples that have been anonymized and blended, making the extended description of target costing in practice a valuable part of this case. The case focuses on target costing in a context with complex supply chains, huge product-development expenses, long lead times of product-development projects, complex tradeoffs between different targets, and large product portfolios. The assignments do not require conducting detailed calculations but focus on qualitatively discussing decision-making based on target costing and developing extensions of target costing to adapt it to this context.</t>
  </si>
  <si>
    <t>Car industry</t>
  </si>
  <si>
    <t>Product development</t>
  </si>
  <si>
    <t>R&amp;D costs</t>
  </si>
  <si>
    <t>Parts commonality</t>
  </si>
  <si>
    <t>Automoative</t>
  </si>
  <si>
    <t>Using the Balanced Scorecard to Assess and Enhance Magna's PC's Performance</t>
  </si>
  <si>
    <t>Norman Sheehan &amp; Glen Kobussen</t>
  </si>
  <si>
    <t>THIS IS A SHORT AND INNOVATIVE ACCOUNTING CASE that builds students’ competencies to formulate and apply balanced scorecards (BSCs). Students are first asked to build a BSC for Magna PC using data about its strategy and from its prior fiscal year’s performance. Students are then directed to use the BSC to identify issues that may have prevented Magna from successfully implementing its strategy. The case is innovative for two reasons: 1) It asks students to play the role of a detective who has been given clues from the performance data as to what may be causing Magna to underperform. 2) The case’s short length means that students can quickly read and comprehend it. The short length also allows students to actively participate in solving the case, which contributes to a livelier and richer class discussion and learning experience.</t>
  </si>
  <si>
    <t>Financial performance indicators</t>
  </si>
  <si>
    <t>Nonfinancial performance indicators</t>
  </si>
  <si>
    <t>Personal computers</t>
  </si>
  <si>
    <t>ERDM</t>
  </si>
  <si>
    <t>NuPetCo: A “Tail” of Two Leases</t>
  </si>
  <si>
    <t>Barbara Tarasovich, Linda Hughen, Bridget Lyons</t>
  </si>
  <si>
    <t xml:space="preserve">THE PURPOSE OF THIS CASE IS TO SHOW how a change in an accounting standard can lead to a change in a firm’s financial performance and position even though the underlying economics of the firm are unchanged. The case focuses on a senior-level accountant of a privately held manufacturing company structured as two separate divisions. The accountant must present the divisional balance sheets and income statements to the board of directors both before and after the change in accounting for the company’s two major leases. The board will need to understand the high-level impact of the accounting change not only on the financial statements, but also on measures used in debt covenants and performance-based compensation.
</t>
  </si>
  <si>
    <t>Lease accounting</t>
  </si>
  <si>
    <t>Reporting by division</t>
  </si>
  <si>
    <t>Performance analysis</t>
  </si>
  <si>
    <t>Debt covenants</t>
  </si>
  <si>
    <t>Internal reporting</t>
  </si>
  <si>
    <t>Pet food</t>
  </si>
  <si>
    <t>Corporate finance</t>
  </si>
  <si>
    <t>External financial reporting decisions</t>
  </si>
  <si>
    <t>Dalton Convention Center: A Beacon Or White Elephant?</t>
  </si>
  <si>
    <t>Douglas Smith, James Byrd, Marilyn Helms</t>
  </si>
  <si>
    <t>THIS CASE HIGHLIGHTS THE CHALLENGES FACED BY a regional convention center in a changing industry. The Dalton Convention Center was created to serve the trade show and event needs of the carpet and floor-covering industry for Dalton, Ga., and Whitfield County. The center is funded by both the city of Dalton and the county through hotel and motel taxes, but the local industry’s declining fortunes have squeezed its finances. Now the local community criticizes it for being a “white elephant on the hill.” The case was written by professors in the area with assistance and oversight from the center’s management and local government, and it is not disguised. This case is most appropriate for undergraduate students in a managerial accounting class and MBA students in a cost analysis class. Students are asked to perform a financial analysis of the center, considering its cost behavior and economic impact on the community, and determine alternative approaches to managing its finances and operations.</t>
  </si>
  <si>
    <t>Mixed and variable costs</t>
  </si>
  <si>
    <t>CVP</t>
  </si>
  <si>
    <t>Profitability analysis</t>
  </si>
  <si>
    <t>Relevant information</t>
  </si>
  <si>
    <t>Intangible benefits</t>
  </si>
  <si>
    <t>Economic impact</t>
  </si>
  <si>
    <t>Concention center</t>
  </si>
  <si>
    <t>Convention center</t>
  </si>
  <si>
    <t xml:space="preserve">Decision Analysis </t>
  </si>
  <si>
    <t>Troubled Waters: An Outsourced Ethical Dilemma</t>
  </si>
  <si>
    <t>Robert Rankin &amp; Trish Driskill</t>
  </si>
  <si>
    <t>THIS REAL WORLD-INSPIRED ETHICS CASE IS based on personal communications with a CMA possessing 35 years of experience with a global leader in consumer-packaged goods. In a routine analysis of a premier consultant’s recommendation to outsource information technology (IT), a CMA discovers that the consultant’s forecasted savings are not achievable. When discussing his findings with the chief financial officer (CFO), the CMA is confronted with an ethical dilemma, since the CFO’s professional ambitions are inconsistent with the company’s long-term financial interests. This case provides students an opportunity to explore the challenges associated with an ethical dilemma.</t>
  </si>
  <si>
    <t>CMA</t>
  </si>
  <si>
    <t>Personal care</t>
  </si>
  <si>
    <t>Carmine’s Sacramento Wine Tasting</t>
  </si>
  <si>
    <t>Michele Matherly, Cam Cockrell</t>
  </si>
  <si>
    <t>WITH THE ACCELERATING RATE OF CHANGE IN TODAY’S WORLD, all business students need to recognize the importance of risk management. The Enterprise Risk Management Framework (ERM) developed by the Committee of Sponsoring Organizations of the Treadway Commission (COSO) offers faculty a way to organize this discussion with students who are new to the topic. This introductory case to ERM revolves around a fictional wine tasting festival that is similar to many outdoor events students already know. In this case, students work in groups to identify risks and opportunities, assess significance and likelihood, and recommend a risk response with controls when applicable. The case can be completed in a class period or less. It is also flexible enough to be used in a variety of classes and adapted to the instructor’s goals. An optional Part B in this teaching note provides a “ready to go” example with additional considerations for the base case scenario from Part A of the teaching note.</t>
  </si>
  <si>
    <t>Risk assessment</t>
  </si>
  <si>
    <t xml:space="preserve"> COSO</t>
  </si>
  <si>
    <t>Wine tasting</t>
  </si>
  <si>
    <t>Internal Medicine Associates: Decision Analysis in an Evolving Healthcare Envrionment</t>
  </si>
  <si>
    <t>Michele McGowan</t>
  </si>
  <si>
    <t>Students to provide an analysis of the financial sustainability of a physician practice, leading to a recommendation regarding whether the practice should remain independent or the physicians should obtain employment within a local healthcare system. Using a standardized Excel template, with the ability to easily change the assumptions, students are asked to forecast revenues and prepare and analyze a pro forma income statement. In their decision analysis, students are asked to evaluate the risks associated with the healthcare sector and take into consideration financial and nonfinancial factors when making their recommendation on whether to accept the opportunity to become an employed physician, an opportunity that has a significant impact on numerous stakeholders.</t>
  </si>
  <si>
    <t>Risk evaluation</t>
  </si>
  <si>
    <t>Stakeholder impact</t>
  </si>
  <si>
    <t>Testing a Strategic Investment Evaluation Tool at Kilgors: A digital-based simulation case</t>
  </si>
  <si>
    <t>Albie Brooks, Gillian Vesty, &amp; Michael Taouk</t>
  </si>
  <si>
    <t xml:space="preserve">KILGORS IS A DIVERSIFIED LISTED MULTINATIONAL ORGANIZATION operating across three major industries: winery, hotels, media and entertainment. The focus of the case is the capital investment appraisal of strategic investments. Kilgors management is seeking more comprehensive ways to evaluate strategic investments and has developed a new tool—the strategic investment model (the SIM model)—to assist with the evaluation of strategic-type investments. Students spend time at Kilgors through participation in the capital investment review committee meetings and then test the new model using two proposed investments presented at the meeting. Three proposals are in the process of being evaluated by the committee members. Each has its own issues and serves to highlight both the financial and nonfinancial aspects of accounting. </t>
  </si>
  <si>
    <t>Strategic capital investment appraisal</t>
  </si>
  <si>
    <t>Gaming technologies</t>
  </si>
  <si>
    <t>Case-based simulations</t>
  </si>
  <si>
    <t>Spreadsheets</t>
  </si>
  <si>
    <t>Hospitality &amp; Wine</t>
  </si>
  <si>
    <t>Fair and Square? Ethical Dilemmas at Bexley Box Company</t>
  </si>
  <si>
    <t>Susan F. Weiss</t>
  </si>
  <si>
    <t>This case provides the opportunity to perform variance analysis and diagnose an ethical dilemma that becomes evident because of overproduction. Management has an opportunity to revitalize an economically deficient manufacturing plant and is successful in garnering enough operating capacity to champion the effort. Production volume, spending, and labor rate variances emerge as intentional overproduction is exploited and sanctioned by a high-level executive. The controller must then contend with an ethical struggle to report results fairly, develop a strategy for the upcoming audit, and maintain cash flow because of the lackluster tone at the top. Students and practitioners can learn how competing objectives often simultaneously arise and converge in practice. It is important to realize that management behavior is often prefaced with good intent but may still present ethical issues for an accountant from a strategic financial perspective.</t>
  </si>
  <si>
    <t>Strategic cost management</t>
  </si>
  <si>
    <t>Production volume variance</t>
  </si>
  <si>
    <t>IMA Statement of Ethical and Professional Practice</t>
  </si>
  <si>
    <t>Shipping boxes</t>
  </si>
  <si>
    <t>A Cash Cow?</t>
  </si>
  <si>
    <t>Theresa Phipps</t>
  </si>
  <si>
    <t>THIS CASE STUDY PRESENTS A REAL-WORLD ETHICAL DILEMMA, one in which the unethical choice becomes obvious with a little analysis, but the pressures to make that choice are quite powerful. This exercise not only increases an awareness of business fraud but also tests fortitude in ethical decision-making. An employee receives a significant promotion atypically early in his career to senior vice president in charge of the most dynamic product line—organic dairy products. But along with the promotion, the employee is expected to attain profit margins that cannot be attained honestly. As a cost analysis makes clear, however, the profit margin could readily be obtained through product mislabeling. This fraudulent labeling would likely go undiscovered and would likely not harm anyone to any great degree. To heighten the drama, the employee will lose his job if he does not meet the profit margin.</t>
  </si>
  <si>
    <t>Ethical reasoning</t>
  </si>
  <si>
    <t>Profit margin</t>
  </si>
  <si>
    <t>Product line</t>
  </si>
  <si>
    <t>Dairy products</t>
  </si>
  <si>
    <t>Flex Budgets and Variances at Speedy Tire Co.</t>
  </si>
  <si>
    <t>Zeshawn Beg</t>
  </si>
  <si>
    <t>This case enables students to learn and use flex budgets, operating income variances, and overhead variances. In the case, students are instructed by the district manager of Speedy Tire Co. to perform variance analyses on a branch to explain a recent operating income shortfall and determine what operational concerns should be addressed. Students separately examine overall income variances, revenue variances, direct material variances with substitutable inputs, direct labor variances with substitutable inputs, variable overhead variances, and fixed overhead variances by getting information from different managers in the organization. Each type of variance is provided in a separate section that can be covered in a modular fashion. Sufficient information is presented to perform standard costing journal entries for all sections. The data and analysis in the case is readily applicable to data visualization techniques including line charts, waterfall charts, and stacked bar charts. The Excel workbook allows instructors to modify the actual results and master budget inputs to create separate versions or add additional periods. The workbook also includes blank variance tables for students use.</t>
  </si>
  <si>
    <t>Operating income variances</t>
  </si>
  <si>
    <t>Flex budgets</t>
  </si>
  <si>
    <t>Sales variances</t>
  </si>
  <si>
    <t>Direct material variances</t>
  </si>
  <si>
    <t>Direct labor variances</t>
  </si>
  <si>
    <t>Substitutable inputs</t>
  </si>
  <si>
    <t>Management by exception</t>
  </si>
  <si>
    <t>Data visualization</t>
  </si>
  <si>
    <t>Tire installation</t>
  </si>
  <si>
    <t xml:space="preserve">Budgeting at MHL Company: More Heat than Light Shed  at Performance Review Meetings </t>
  </si>
  <si>
    <t>Harshini P. Siriwardane
Mary Grilliot
Sridhar Ramamoorti</t>
  </si>
  <si>
    <t xml:space="preserve">THE “BUDGETING AT MHL CO.,” CASE offers an insightful look into the budgeting process. Using leadership transition and organizational culture change as the backdrop, it explores the personal dynamics that may impact the budgeting process and the inevitable conflicts that arise when budgets are used for performance measurement and evaluation. The case narrative could be utilized to enhance students’ understanding of basic budgeting and performance measurement concepts or to explore intricate, multifaceted planning and performance measurement-related issues. These outcomes can be achieved by using the single summary question, or a combination of optional, independent assignment questions organized under three topical areas: general management, budgeting process, and performance measurement. Instructors can thus customize the case assignment to fit many academic levels, from introductory managerial accounting courses to graduate programs. Depending on instructor preference, the case has been designed to allow pre-class student review and typically requires no more than one class session.  </t>
  </si>
  <si>
    <t>Budgeting and organizational culture change</t>
  </si>
  <si>
    <t xml:space="preserve"> Performance management</t>
  </si>
  <si>
    <t xml:space="preserve"> responsibility accounting</t>
  </si>
  <si>
    <t xml:space="preserve"> Behavioral issues</t>
  </si>
  <si>
    <t xml:space="preserve"> Flexible budgets</t>
  </si>
  <si>
    <t>Ethics in managerial accounting.</t>
  </si>
  <si>
    <t>Specialized part for semiconductor etching tools</t>
  </si>
  <si>
    <t>Privately Owned</t>
  </si>
  <si>
    <t>Duralock: Budgeting for Decision-Making</t>
  </si>
  <si>
    <t>Harshini P. Siriwardane
Karen De Meyst</t>
  </si>
  <si>
    <t xml:space="preserve">INITIALLY, THIS CASE REQUIRES STUDENTS TO create a dynamic, Excel-based operating budget for a hypothetical company. Progressively challenging requirements are added through assignment questions to allow for adoption at different levels of managerial or cost accounting courses. These questions, representing the fluid global business environment, provide decision-making and critical thinking opportunities by presenting various scenarios that require changes to the budget assumptions. When used in introductory courses, students apply their theoretical knowledge of budgeting and financial modeling skills to create subcomponents of a dynamic operating budget. In intermediate courses, students use sensitivity analysis as a risk analysis tool, critique budget assumptions, and evaluate the impact of changes in assumptions. In advanced courses, students use the dynamic budget they created to conduct analyticsbased decision-making. The case includes suggested modifications to incorporate topics such as risk management, variance analysis, and flexible budgets. </t>
  </si>
  <si>
    <t>Analytics-based decision-making</t>
  </si>
  <si>
    <t>Financial modeling</t>
  </si>
  <si>
    <t>operating budget</t>
  </si>
  <si>
    <t>Risk analysis</t>
  </si>
  <si>
    <t>Specialized sealant lock for hazardous chemical containers (including petroleum, metal production)</t>
  </si>
  <si>
    <t>Travel-Space Trailers: A Budgeting Experience</t>
  </si>
  <si>
    <t>Nicholas J. Fessler 
Christine A. Denison</t>
  </si>
  <si>
    <t xml:space="preserve">TRAVEL-SPACE TRAILERS INTRODUCES STUDENTS SUCH AS undergraduate, Master of Business Administration (MBA), Master of Accounting (MAcc), or executive audiences to budgeting. The setting is a manufacturer of aluminum travel trailers. The rich background material allows students to explore budgeting as a planning and coordinating tool. Preparing multiple budget scenarios emphasizes the interdependency of functional areas (marketing, purchasing, production, accounting, and finance). Company policies for monthly inventory needs are used, along with other projections, to prepare production, purchasing, and cash budgets. Students are introduced to the potential negative impacts of uneven sales and counter-productive reward schemes. They also practice vital communications and analysis skills by preparing a business letter including data visualizations. </t>
  </si>
  <si>
    <t xml:space="preserve"> What-if analysis</t>
  </si>
  <si>
    <t>Level production</t>
  </si>
  <si>
    <t>reward schemes</t>
  </si>
  <si>
    <t>Family business</t>
  </si>
  <si>
    <t>Travel trailers</t>
  </si>
  <si>
    <t>GoGreen Supercenter: Energy Savings and
Parking Lot Lighting System Case</t>
  </si>
  <si>
    <t>Donald Gribbin
Jagjit S. Saini</t>
  </si>
  <si>
    <t>THIS CAPITAL BUDGETING CASE IS BASED ON publicly available reports prepared by the U.S. Department of Energy (U.S. DOE). The case requires students to compare costs associated with different types of lighting systems for a parking lot of a large supercenter branch. Students must make a recommendation regarding which type of lighting system the supercenter should install and justify their recommendation. This case facilitates the integration of sustainability concepts in an introductory managerial accounting course and requires both quantitative and qualitive analyses</t>
  </si>
  <si>
    <t>Net Present Value (NPV)</t>
  </si>
  <si>
    <t>Internal Rate of Return (IRR)</t>
  </si>
  <si>
    <t>Corporate</t>
  </si>
  <si>
    <t>Allocating University Administrative Costs in a
Responsibility-Centered Management (RCM) Model</t>
  </si>
  <si>
    <t>Dr. Marvin L. Bouillon
Dr. Clemense Ehoff, Jr.
Dr. Kenneth A. Smith</t>
  </si>
  <si>
    <t>RCM HAS RECENTLY BECOME POPULAR with university presidents across the U.S. Many decisions are being made about revenue and cost allocation without serious thought to the consequences. In this case, we provide numerous avenues for the students to discuss additional revenue and cost allocations approaches. Generally, revenue allocation is done based on student credit hours (SCH) and the number of majors. In this case, we look at different percentages of the revenues being allocated on SCH and the numbers of majors. We also introduce the percentage of students who graduate from a specific college and nongeneral education SCHs. Finally, we examine the difference between apportioning administrative costs based on a fixed rate of revenues (revenue tax rate) or an activity-based costing approach. As the instructor, you can focus on the issues you want or ask your students to think like a college dean.</t>
  </si>
  <si>
    <t>Responsibility-Centered Management (RCM) model</t>
  </si>
  <si>
    <t>Apportioning</t>
  </si>
  <si>
    <t>Budgets</t>
  </si>
  <si>
    <t>General Education</t>
  </si>
  <si>
    <t>Revenue Allocation</t>
  </si>
  <si>
    <t>Funds Transfer Pricing and Segment Profitability—
The Case of Adriatic Bank</t>
  </si>
  <si>
    <t>Sergeja Slapnicar
Robyn King</t>
  </si>
  <si>
    <t>ADAPTED FROM A REAL-WORLD EXAMPLE, this case provides students with experience of transfer pricing in a bank. The case covers the specifics of funds transfer pricing in the financial industry; funds transfer prices across segments; reconciling group income statement to segment performance; and links between funds transfer prices, cost allocation, and segment profitability.PMI</t>
  </si>
  <si>
    <t>Funds Transfer Pricing</t>
  </si>
  <si>
    <t>Segment Profitability</t>
  </si>
  <si>
    <t>Slovania</t>
  </si>
  <si>
    <t>Corporate Policy toward Vendor Payments:
Ethical Considerations and Unintended Consequences</t>
  </si>
  <si>
    <t>David Perkins, CMA, PhD
T. Kyle Tippens, PhD</t>
  </si>
  <si>
    <t>THIS CASE LOOKS AT THE QUANTITATIVE AND QUALITATIVE ASPECTS of a corporate policy regarding vendor payments. Quantitatively, the case considers how financial ratios can guide managerial decisions and provide feedback on the results of those decisions. The exercises focus on various measures of liquidity that may yield offsetting interpretations. Qualitatively, the case addresses the unintended consequences of a corporate initiative to defer vendor payments in
order to shorten the company’s cash conversion cycle. Such a policy can negatively affect those who must implement it, not to mention the company’s vendors and suppliers.
The case bridges the gap between theoretical financial metrics and the practical reality of human behavior in the “real world.” The consequences of the vendor payment policy, as with many policies, may not be as expected. The principles of “fairness” and “integrity” from the IMA (Institute of
Management Accountants) Statement of Ethical Professional Practice provide guidance to students. The case also provides an excellent opportunity for students to explore the concepts of Giving Voice to Values (GVV) as they consider the challenges of speaking up when confronted with ethical conflicts</t>
  </si>
  <si>
    <t>Cash Conversion Cycle (CCC)</t>
  </si>
  <si>
    <t>Vendor Payments</t>
  </si>
  <si>
    <t>Policy Implementation</t>
  </si>
  <si>
    <t>Corporate Culture</t>
  </si>
  <si>
    <t>Ethics of Shifting Taxable Income: Substance vs. Form</t>
  </si>
  <si>
    <t>Lara Kessler JD, MSA, CPA
Dori Danko MBA, CPA</t>
  </si>
  <si>
    <t>SHOULD A MANAGER EXPRESS CONCERNS to tax and legal experts regarding a transaction whose legal form appears inconsistent with its economic substance? In this case, a financial manager, Victor, considers whether to express his reservations regarding a proposal made by a colleague, Dominic, to restructure transactions with attendant tax consequences of questionable economic substance and legitimacy. Victor has a choice whether to support structuring transactions that some would argue is not consistent with the economic substance of the transaction or to object to legally structuring transactions inconsistent with economic substance.
This case is based on the experience of one of the authors. Students have the opportunity to consider the role of a financial manager, Victor, who is not a tax expert but is supporting international business and has an ethical duty to act in a manner consistent with his responsibility.</t>
  </si>
  <si>
    <t>Tax Loss Carryforwards</t>
  </si>
  <si>
    <t>Tax Strategy</t>
  </si>
  <si>
    <t>Ethical Reasoning</t>
  </si>
  <si>
    <t>Professional Responsibilities</t>
  </si>
  <si>
    <t>Managerial Accounting</t>
  </si>
  <si>
    <t>Financial Decisions</t>
  </si>
  <si>
    <t>U.S. International</t>
  </si>
  <si>
    <t>Re-Budgeting for Re-opening:
Allen Avenue Unitarian Universalist Church</t>
  </si>
  <si>
    <t>Stephen C. Hansen
Rozhin Yousefvand Mansouri</t>
  </si>
  <si>
    <t>ALLEN AVENUE UNITARIAN UNIVERSALIST CHURCH (A2U2) is a small congregation in Portland, Maine. In March 2020, A2U2 had to shut down its building due to the COVID-19 pandemic and faced a great deal of uncertainty surrounding the building reopening date and consequently the resumption of normal operations. The shutdown, which has already affected the budget for the final quarter of the fiscal year (FY) 2020, is expected to continue, at least, through part of FY 2021. The church budget for FY 2021 is contingent on when the church can resume in-person services and rent its building, i.e., the reopening date. In this case, the budgets for four different scenarios are calculated and presented.</t>
  </si>
  <si>
    <t>Budgeting for Nonprofit</t>
  </si>
  <si>
    <t>Scenario Planning</t>
  </si>
  <si>
    <t>COVID-19 Impact</t>
  </si>
  <si>
    <t>Tina Rolling, CPA, CMA</t>
  </si>
  <si>
    <t>THE UNITED STATES HAS BEEN actively promoting fraud prevention in public companies for years and adopted the Sarbanes Oxley Act in 2002 to promote effective internal controls and hold management more accountable. Small and private companies must also rely on management and internal controls to prevent fraud, but often implementation is too difficult and time consuming. Instead, owners of small companies rely on trust and personal relationships when managing their business processes that can lead to fraud and embezzlement. When embezzlement occurs in these small companies, it directly affects the livelihood and families of the owners and employees.
This case is a true story about a family-owned small business, and the embezzlement that occurred. This is not a unique case as fraud and embezzlement are common in the business and not-for-profit environment today. As students read this case, they should think about the small businesses in their hometown and how an embezzlement might affect that business and family.</t>
  </si>
  <si>
    <t>Bank Reconciliation</t>
  </si>
  <si>
    <t>Small Businesses</t>
  </si>
  <si>
    <t>Instructions</t>
  </si>
  <si>
    <t>Data Dictionary</t>
  </si>
  <si>
    <t>Case Book Category:</t>
  </si>
  <si>
    <t>Abbrev.</t>
  </si>
  <si>
    <t>Topics</t>
  </si>
  <si>
    <t>1.Business leadership and ethics</t>
  </si>
  <si>
    <r>
      <t xml:space="preserve">Role of the management accountant in influencing the actions of others to meet organizational objectives, ethical situations, IMA </t>
    </r>
    <r>
      <rPr>
        <i/>
        <sz val="11"/>
        <color theme="1"/>
        <rFont val="Calibri"/>
        <family val="2"/>
        <scheme val="minor"/>
      </rPr>
      <t>Statement of Ethical Professional Practice</t>
    </r>
    <r>
      <rPr>
        <sz val="11"/>
        <color theme="1"/>
        <rFont val="Calibri"/>
        <family val="2"/>
        <scheme val="minor"/>
      </rPr>
      <t>, whistleblowing, organizational culture, employee engagement, managing cross-functional teams.</t>
    </r>
  </si>
  <si>
    <t>2. External Reporting and Disclosures Management</t>
  </si>
  <si>
    <t xml:space="preserve">Reporting to external parties, including Integrated reporting, sustainability reporting, IFRS vs. US GAAP.
</t>
  </si>
  <si>
    <t>3. Future Role of the  Management Accountant</t>
  </si>
  <si>
    <t>FRMA</t>
  </si>
  <si>
    <t xml:space="preserve">The evolving role of the controller and management accountants as business partners and the transformational role of technology within accounting. </t>
  </si>
  <si>
    <t>4. Financial planning and analysis</t>
  </si>
  <si>
    <t>Strategic planning, CVP, budgeting, forecasting, flexible budgeting, variance analysis, strategic decision making, capital investments, target costing, resource allocation, predictive analytics, financial modeling, responsibility centers, segment reporting.</t>
  </si>
  <si>
    <t>5. Performance measurement, incentives, and alignment</t>
  </si>
  <si>
    <t>How organizations align employee actions with their strategic goals, including balanced scorecard, compensation and incentives, economic value added (EVA),  key performance indicators, performance measurement systems, return on investment (ROI), transfer pricing.</t>
  </si>
  <si>
    <t>6. Operational process management and innovation</t>
  </si>
  <si>
    <r>
      <t xml:space="preserve">Meeting needs of customers through delivery of goods or services, including </t>
    </r>
    <r>
      <rPr>
        <sz val="11"/>
        <color theme="1"/>
        <rFont val="Calibri"/>
        <family val="2"/>
        <scheme val="minor"/>
      </rPr>
      <t>quality management, innovation governance, lean production, lean accounting, capacity management and analysis, inventory management, supply chain management, operational reporting, theory of constraints.</t>
    </r>
  </si>
  <si>
    <t>7. Risk management and internal controls</t>
  </si>
  <si>
    <t>Enterprise risk management (ERM) and internal control frameworks, including COSO, sustainability, risk appetite, role of the board, risk culture, risk analytics, internal controls.</t>
  </si>
  <si>
    <t>8. Strategic cost management</t>
  </si>
  <si>
    <t>ABC, ABM, cost allocation, cost estimation, customer lifetime value (CLV), differential analysis, implementing strategy, life-cycle costing, pricing, product and service costing, profitability analysis, standard costing, strategic cost analysis, value chain analysis.</t>
  </si>
  <si>
    <t>9. Technology Enablement</t>
  </si>
  <si>
    <t>The impact of evolving technology on finance and accounting, including software as a service (SaaS), cloud computing, big data, data mining, predictive analytics, competitive intelligence.</t>
  </si>
  <si>
    <t>A unique identifier assigned to each case</t>
  </si>
  <si>
    <t>Case title and authors</t>
  </si>
  <si>
    <t>-</t>
  </si>
  <si>
    <t>Additional case information useful for referencing specific cases (year, volume, issue)</t>
  </si>
  <si>
    <t>Course-level of target audience(s), as indicated by author</t>
  </si>
  <si>
    <t>Sophomore-level introductory cost or management accounting course</t>
  </si>
  <si>
    <t>Junior- or Senior-level intermediate / advance cost or management accounting course(s)</t>
  </si>
  <si>
    <t>Graduate-level cost or management accounting course(s)</t>
  </si>
  <si>
    <t>Executive and/or professional (non-degree seeking)</t>
  </si>
  <si>
    <t>Information about case firm such as firm size, industry, entity type, etc.</t>
  </si>
  <si>
    <t>Total number of pages in the case (does not include teaching notes)</t>
  </si>
  <si>
    <t>[See Table 1, below] Size of firm, based on Revenues, Assets, and Employee Headcount</t>
  </si>
  <si>
    <t>Classification of firm as primarily selling goods, or services</t>
  </si>
  <si>
    <t>Case Firm Industry</t>
  </si>
  <si>
    <t>Industry, based on NAICS two-digit prefix</t>
  </si>
  <si>
    <t>Stated or inferred legal organization (corporation, partnership, etc.) of case firm</t>
  </si>
  <si>
    <t>Classification of firm objective being for-profit, or not-for-profit</t>
  </si>
  <si>
    <t>Educational focus of the case, from author-indicated keywords and/or teaching notes</t>
  </si>
  <si>
    <t>Author Topic 1 - 10</t>
  </si>
  <si>
    <t>Up to 10 keywords and/or author-indicated case topics</t>
  </si>
  <si>
    <t>CMA Exam Topics Referenced in Case (up to 4)</t>
  </si>
  <si>
    <t>Potential CMA Exam topic(s) covered in case</t>
  </si>
  <si>
    <t>CMA Exam 1 - 4</t>
  </si>
  <si>
    <t>[See Table 2, below] Up to 3 CMA exam topics that are referenced directly or indirectly by the case</t>
  </si>
  <si>
    <t>Table 1 - Firm Size Classifications</t>
  </si>
  <si>
    <t>Size Definitions as established by the European Commission</t>
  </si>
  <si>
    <t>Asset Total or Net Revenues</t>
  </si>
  <si>
    <t>Head Count</t>
  </si>
  <si>
    <t>USD</t>
  </si>
  <si>
    <t>Euros*</t>
  </si>
  <si>
    <t>&gt;250</t>
  </si>
  <si>
    <t>More than 100 million</t>
  </si>
  <si>
    <t>More than 90 million</t>
  </si>
  <si>
    <t>50-249</t>
  </si>
  <si>
    <t>20.5 million to 99 million</t>
  </si>
  <si>
    <t>18.5 to 89 million</t>
  </si>
  <si>
    <t>10-49</t>
  </si>
  <si>
    <t>10 million to 20 million</t>
  </si>
  <si>
    <t>9 million to 18 million</t>
  </si>
  <si>
    <t>&lt;10</t>
  </si>
  <si>
    <t>Less than 10 million</t>
  </si>
  <si>
    <t>Less than 9 million</t>
  </si>
  <si>
    <t>*Assuming a conversion factor of 1.12 USD to 1 Euro, as of 5/17/19</t>
  </si>
  <si>
    <t>Table 2 - CMA 2020 Topics employed in coding (Part and Category)</t>
  </si>
  <si>
    <t>Part:</t>
  </si>
  <si>
    <t>Category</t>
  </si>
  <si>
    <t>Sub-categories</t>
  </si>
  <si>
    <t>Part 1: Financial Planning, Performance, and Analytics</t>
  </si>
  <si>
    <t>A. External Financial Reporting Decisions</t>
  </si>
  <si>
    <t>Financial statements, recognition, measurement, valuation, and disclosure</t>
  </si>
  <si>
    <t>B. Planning, Budgeting, Forecasting</t>
  </si>
  <si>
    <t>Strategic planning, budgeting concepts, forecasting techniques, budgeting methodologies, annual profit plan and supporting schedules, top-level planning and analysis</t>
  </si>
  <si>
    <t>C. Performance Management</t>
  </si>
  <si>
    <t>Cost and variance measures, Responsibility centers and reporting segments, performance measures</t>
  </si>
  <si>
    <t>D. Cost Management</t>
  </si>
  <si>
    <t>Measurement concepts, costing systems, overhead costs, supply chain management, business process improvement</t>
  </si>
  <si>
    <t>E. Internal Controls</t>
  </si>
  <si>
    <t>Governance, risk, and compliance; systems controls and security measures</t>
  </si>
  <si>
    <t>F. Technology and Analytics</t>
  </si>
  <si>
    <t>Information systems, data governance, technology-enabled finance transformation, data analytics</t>
  </si>
  <si>
    <t>Part 2: Strategic Financial Management</t>
  </si>
  <si>
    <t>A. Financial Statement Analysis</t>
  </si>
  <si>
    <t>Basic financial statement analysis, financial ratios, profitability analysis, special issues (e.g., impact of foreign ops, inflation, changes in accounting treatment, earnings quality)</t>
  </si>
  <si>
    <t>B. Corporate Finance</t>
  </si>
  <si>
    <t>Risk and return, long-term financial management, raising capital, working capital management, corporate restructuring, international finance</t>
  </si>
  <si>
    <t>C. Decision Analysis</t>
  </si>
  <si>
    <t>Cost/volume/profit (CVP) analysis, marginal anaylsis, pricing</t>
  </si>
  <si>
    <t>D. Risk Management</t>
  </si>
  <si>
    <t>Enterprise risk (e.g., types of risk, risk assessment, mitigation strategies)</t>
  </si>
  <si>
    <t>E. Investment Decisions</t>
  </si>
  <si>
    <t>Capital budgeting process (e.g., stages, incremental cash flows, tax considerations, evaluating uncertainty), capital investment analysis methods (e.g., NPV, IRR, payback)</t>
  </si>
  <si>
    <t>F. Professional Ethics</t>
  </si>
  <si>
    <t>Business ethics, ethical considerations for mgt accountants, financial management professionals, and the organization (e.g., culture, leadersthip, social responsibility)</t>
  </si>
  <si>
    <t>Sales Incentives at Daisy Mae: Balancing Customer Service, Investor Expectations, and Reporting Considerations</t>
  </si>
  <si>
    <t>Casey J. McNellis, PhD, CPA
Nicholas Gervasini</t>
  </si>
  <si>
    <t>MANAGEMENT ACCOUNTANTS PLAY A MAJOR ROLE at all levels of organizations, and they employ a broad array of skills to include strategic management as well as investor relations and external reporting. Oftentimes, however, the traditional managerial and financial topics are covered in isolation within accounting curriculums. Yet, management accounting professionals must have the capacity to make critical decisions that balance the needs of employees, customers, investors, and many other stakeholder groups. This integrative case employs management accounting methodologies and provides an opportunity for students to analyze a business decision while considering multiple perspectives, including those of customers and investors.
The narrative presents a hypothetical scenario of a company that is considering a variety of promotions to increase its sales volume. In completing the case, students are required to analyze the financial reporting issues of each promotion while considering the implications of each alternative on customer service and investor relations. Ultimately, students are required to recommend one of the alternatives and communicate the conclusion in a professional memo.</t>
  </si>
  <si>
    <t>Ethical Awareness and Professional Responsibility:
A Case Of Funding Police Over Puppies</t>
  </si>
  <si>
    <t>Constance A. McKnight, PhD, CPA
Stephanie F. Watson, PhD, CPA</t>
  </si>
  <si>
    <t>THIS CASE, WHICH IS LOOSELY BASED ON ACTUAL EVENTS (see epilogue for factual events), demonstrates gray areas in the decisions on how to spend taxpayer dollars. This is an opportunity for students to determine whether decisions made can seem ethical and within the bounds of reason to one group and seem completely unethical to another group. Professional accountants who work with government entities may uncover these gray issues that affect stakeholders who fund (i.e., taxpayers and donors) and receive benefits from (i.e., citizens, clients) these entities. Whether part of the management team, advising clients, or auditing these entities, accountants will need to analyze the issue and stakeholders, evaluate proper accounting, and consider their own professional responsibility.</t>
  </si>
  <si>
    <t>Managerial</t>
  </si>
  <si>
    <t>NTW Co.: Recognizing and Solving Ethical Dilemmas</t>
  </si>
  <si>
    <t>John E. Dexter, Jr., Ph.D., CPA
Jason C. Porter, Ph.D.</t>
  </si>
  <si>
    <t>IN THE AFTERMATH OF MANY ACCOUNTING SCANDALS, one of the first questions asked is:
why would someone do that? In order to explore possible answers to this question, this case
was developed to help students learn how to recognize and solve ethical dilemmas early in their
careers. The case focuses on what may appear at first to be a “minor” ethical lapse and asks
students to think about all the parties who may be affected by the act. The case also asks students to consider how they might react to the situation, including how to report ethical violations.</t>
  </si>
  <si>
    <t>Rideshare Driving: How Much Am I Making, Anyway?</t>
  </si>
  <si>
    <t>Randall Hucks
Javed Peracha
W. Curtis Preston</t>
  </si>
  <si>
    <t>IN THE MODERN ON-DEMAND ECONOMY, one of the most prevalent new industries is rideshare driving in which drivers take over the role of taxis, with the assistance of rideshare companies and their smartphone applications. This case explores the planning and decision making as well as operational process management and innovation topics as they relate to the driver running his or her own rideshare company. Namely, through cost estimation, cost volume profit (CVP) modeling, flexible budgeting, and net present value (NPV) calculation, this case explores the costs of owning
a business in which many students may already be active participants. It helps students apply these concepts on a more intuitive level, while also making them more aware of the efficiency and sustainability of choices in their daily lives.</t>
  </si>
  <si>
    <t>CVP modeling</t>
  </si>
  <si>
    <t xml:space="preserve">Rideshare </t>
  </si>
  <si>
    <t>Uber</t>
  </si>
  <si>
    <t>Disclosure Strategy:
A Case of Ethics in Financial Reporting</t>
  </si>
  <si>
    <t>Thomas D’Angelo DPS, CMA, CFM
Marco Lam, PhD, CPA, CGFM</t>
  </si>
  <si>
    <t>THIS CASE INTRODUCES STUDENTS TO THE DECISION-MAKING PROCESS in the context of an ethically ambiguous situation. Set in a newly public company that’s under pressure to meet quarterly performance expectations, its chief financial officer (CFO) and chief executive officer (CEO) have serious differences of opinion regarding the company’s financial disclosure strategy. The CFO favors a policy of full disclosure, providing company-prepared analyses as a roadmap to explain variances. Conversely, the CEO prefers to tightly control the quarterly performance narrative in the company’s earnings announcement, giving prominence to positive revenue and earnings results.
Students are introduced to the concept of selective disclosure, defined as intentionally including or omitting meaningful financial information in this case the omission of the statement of cash flows at the earnings release date. Complications intensify as decision makers are bound by different sets of ethical principles and standards. This case provides students with insight into the high-stakes, risky world of public company financial reporting.</t>
  </si>
  <si>
    <t xml:space="preserve">IMA Statement of Ethical Professional Practice, ,   </t>
  </si>
  <si>
    <t>Flash Inc.: A Comprehensive Variance Analysis</t>
  </si>
  <si>
    <t>Kwadwo Asare
Dennis Bline
Robert Farrar</t>
  </si>
  <si>
    <t>IN THIS CASE, FLASH INC., A SEMICONDUCTOR COMPANY, is preparing its annual report and its chief financial officer (CFO) wants to understand its current performance vs. this year’s plan and prior years. Flash manufactures several products using several inputs. While Flash does all its production in the United States, it sells its products all over the world. The case is designed to facilitate comprehensive variance analysis including revenue, direct material, direct labor, and overhead variances. Self-reported student outcomes include enhanced technical variance analysis skills and improved analytical, synthesis, problem-solving, and communication skills. Teamwork skills can be enhanced if the assignments are completed in teams. An Excel file containing the data for the analysis is available from the authors.</t>
  </si>
  <si>
    <t xml:space="preserve">U.S. </t>
  </si>
  <si>
    <t>Performance Management - Cost and variance measures, Responsibility centers and reporting segments, performance measures</t>
  </si>
  <si>
    <t>Cost Management -  Cost and variance measures, responsibility centers and reporting segments, performance measures</t>
  </si>
  <si>
    <t>Principal or Agent?
A Case of Managerial Judgment In Reporting Revenue</t>
  </si>
  <si>
    <t>THIS CASE STUDY ILLUSTRATES CHALLENGES FACED by financial professionals interpreting
accounting standards and attempting to apply them to real-world business situations. Set in a newly formed company, it follows the efforts of the chief financial officer (CFO) charged with mapping transactional flow and establishing accounting infrastructure. A crucial element in this process
is determining whether the company acts in the role of principal or agent, as this will dictate the recognition of revenue at the gross (total sales price) or net (fee or commission earned) amount,
respectively. Because early-stage companies may not have net income or positive cash flow, analysts and investors sometimes measure performance and valuation using revenue.
The CFO faces an ethical dilemma when the CEO exerts pressure to identify the company as principal in its transactions, requiring it to present its revenue on a gross basis. The lack of precise accounting rules highlights the importance of managerial judgment and ethical decision making in the financial reporting process.</t>
  </si>
  <si>
    <t>External Financial Reporting Decisions - Financial statements, recognition, measurement, valuation, and disclosure</t>
  </si>
  <si>
    <t>To Make or Not To Make? That is The Question</t>
  </si>
  <si>
    <t>Sinéad Gallagher
James Meersman
Li Shen</t>
  </si>
  <si>
    <t>MANY PEOPLE HAVE A “SIDE HUSTLE” IN THE HOPE THAT THIS WILL generate an income stream. Adam, a woodworking enthusiast, is one such person who would like to supplement his income by making items to sell, especially in retirement. Although his crafts were for personal use or given as gifts, he now has two potential “paying” projects: one with a realtor, which he has committed to and could result in a long-term contract, the other is for a friend. He faces a time constraint to complete both projects but has a number of alternatives for alleviating this. He is unsure, however, which would be the best option short-term and long-term. Moreover, he does not know how to cost his products and needs assistance, so he can price the project for his friend.</t>
  </si>
  <si>
    <t>Revenue</t>
  </si>
  <si>
    <t>Relevant costing</t>
  </si>
  <si>
    <t>woodworking</t>
  </si>
  <si>
    <t>Planning, Budgeting, Forecasting - Strategic planning, budgeting concepts, forecasting techniques, budgeting methodologies, annual profit plan and supporting schedules, top-level planning and analysis</t>
  </si>
  <si>
    <t>Analysis of distribution costs at Fissler Holz Gruppe GmbH</t>
  </si>
  <si>
    <t>THIS CASE ADDRESSES COST VARIANCE ANALYSIS for distribution activities and includes nested mix variances. The distribution activities take place in a network with multiple production plants, warehous-es, and customer locations, using several transportation modes and multiple carriers for each of these modes. The total static-budget variance is decomposed into four primary variance categories: volume variance, customer mix variance, distribution mix variances, and carrier charge variances. 
These variances show the impact on distribution costs of actual vs. budget differences regarding the total volume distributed, the mix of customer locations served, the mix of plants and warehouses used for sourcing customer demand, the mix of transportation modes (for example, rail vs. truck) and carrier companies used to deliver products to customers, the efficiency of using loads, and the rates invoiced. Students learn about the variance analysis method that was used in one company and apply it in the focal company Fissler Holz Gruppe (FHG). They also creatively develop refinements of the method and discuss the role of variance analysis in a broader cost-management context.</t>
  </si>
  <si>
    <t>Building</t>
  </si>
  <si>
    <t>ATS Sports: Analysis of Managers’ Bonuses</t>
  </si>
  <si>
    <t>Ferdinand Siagian
Steven Johnson</t>
  </si>
  <si>
    <t>THIS CASE UTILIZES COMPLEX production cost data to present students with a real-world example of
conducting a performance evaluation. It shows the importance of using a flexible budget in variance
analyses and in making bonus decisions. It also presents challenging accounting-related ethical and
human-relation issues that accountants often experience and need to resolve in their jobs. Finally, the
case shows the benefits of using an interactive data visualization (IDV) software such as Tableau.
Although Excel is commonly used by accountants, its ability to present complex data in a meaningful,
easy to understand, and attractive visualization is limited in some areas. Many decision makers
in organizations are not comfortable with complex calculations. As information providers, accountants
have the responsibility to provide meaningful information to decision makers in formats that
are simple, understandable, and useful, making effective IDV critical.</t>
  </si>
  <si>
    <t xml:space="preserve"> Technology and Analytics - Information systems, data governance, technology-enabled finance transformation, data analytics</t>
  </si>
  <si>
    <t>Coffee Supply Chains’ Sustainable Impact: A Case Study</t>
  </si>
  <si>
    <t>Esen Andiç-Mortan, Ph.D.
Gerald Thalmann, MBA, CMA</t>
  </si>
  <si>
    <t xml:space="preserve">THIS CASE INTRODUCES STUDENTS TO A REAL ENACTUS project in which a coffee supply chain was created with the goal of establishing a more just supply chain through disintermediation. Through the case, the injustice that exists in coffee supply chains is described to provide a pre-context so that students can grasp the contrast between the intermediated and the disintermedi¬ated coffee supply chain. The Enactus team needs to make decisions regarding transportation mode as well as product form in order to balance their sustainability approach according to the social, environmental, and economic bottom lines of the Triple Bottom Line (TBL) sustainability. The purpose of this case is to put students in the position to select an alternative that creates this balance by making relevant carbon emission calculations and discussing implications of decision alternatives on the TBL. </t>
  </si>
  <si>
    <t>Goods &amp; Services</t>
  </si>
  <si>
    <t>Agricultural Products (Coffee)</t>
  </si>
  <si>
    <t>Not-for-Profit</t>
  </si>
  <si>
    <t xml:space="preserve">
Small Businesses and Trust; A Payroll Embezzlement Case</t>
  </si>
  <si>
    <t>Business decision-making</t>
  </si>
  <si>
    <t>Customer Service</t>
  </si>
  <si>
    <t>Graud</t>
  </si>
  <si>
    <t>Investor Relations</t>
  </si>
  <si>
    <t>Accounting</t>
  </si>
  <si>
    <t>Flexible Budgeting,</t>
  </si>
  <si>
    <t>Whistleblower</t>
  </si>
  <si>
    <t>Auditing</t>
  </si>
  <si>
    <t>Financial Reporting</t>
  </si>
  <si>
    <t>Revenue Recognition.</t>
  </si>
  <si>
    <t xml:space="preserve"> Financial Reporting,</t>
  </si>
  <si>
    <t>Disclosure</t>
  </si>
  <si>
    <t>Costs</t>
  </si>
  <si>
    <t xml:space="preserve"> Principal</t>
  </si>
  <si>
    <t>Constraint</t>
  </si>
  <si>
    <t xml:space="preserve">Agent </t>
  </si>
  <si>
    <t>Nested Mix Variances</t>
  </si>
  <si>
    <t>Distribution Costs</t>
  </si>
  <si>
    <t>Standard Costs</t>
  </si>
  <si>
    <t>Bonus</t>
  </si>
  <si>
    <t>Earnings Announcement,</t>
  </si>
  <si>
    <t>Selective Disclosure</t>
  </si>
  <si>
    <t>Direct Materials</t>
  </si>
  <si>
    <t>Direct Labor</t>
  </si>
  <si>
    <t>Qualitative Factors</t>
  </si>
  <si>
    <t>Judgment</t>
  </si>
  <si>
    <t>Manufacturing Overhead</t>
  </si>
  <si>
    <t>Opportunity Cost</t>
  </si>
  <si>
    <t xml:space="preserve">Cost of Alternatives </t>
  </si>
  <si>
    <t>Coffee Supply Chain</t>
  </si>
  <si>
    <t>Operational KPIs</t>
  </si>
  <si>
    <t>Operations Management</t>
  </si>
  <si>
    <t>Interactive Data Visualization.</t>
  </si>
  <si>
    <t>Carbon Emissions</t>
  </si>
  <si>
    <t>Internal Controls - Governance, risk, and compliance; systems controls and security measures</t>
  </si>
  <si>
    <t>Professional Ethics - Business ethics, ethical considerations for mgt accountants, financial management professionals, and the organization (e.g., culture, leadersthip, social responsibility)</t>
  </si>
  <si>
    <t>Financial Statement Analysis - Basic financial statement analysis, financial ratios, profitability analysis, special issues (e.g., impact of foreign ops, inflation, changes in accounting treatment, earnings quality)</t>
  </si>
  <si>
    <t>Consulting</t>
  </si>
  <si>
    <t xml:space="preserve"> Decision Analysis - Cost/volume/profit (CVP) analysis, marginal anaylsis, pricing</t>
  </si>
  <si>
    <t>Investment Decisions - Capital budgeting process (e.g., stages, incremental cash flows, tax considerations, evaluating uncertainty), capital investment analysis methods (e.g., NPV, IRR, payback)</t>
  </si>
  <si>
    <t>NO</t>
  </si>
  <si>
    <t>Yes</t>
  </si>
  <si>
    <t>Open-Ended Response</t>
  </si>
  <si>
    <t>Country (AS)</t>
  </si>
  <si>
    <t>Case Firm Legal Organization
(BG)</t>
  </si>
  <si>
    <t>Case Firm Value Prop. (BL)</t>
  </si>
  <si>
    <t>Intro. Undergraduate
(BQ)</t>
  </si>
  <si>
    <t>CMA Exam Topic 1
(BU)</t>
  </si>
  <si>
    <t>Database?
(CG)</t>
  </si>
  <si>
    <t>If yes, type of data
(CI)</t>
  </si>
  <si>
    <t>Case Title
(K)</t>
  </si>
  <si>
    <t>Case Author(s)
(J)</t>
  </si>
  <si>
    <t>Case book category
(M)</t>
  </si>
  <si>
    <t>Case Firm Size
(U)</t>
  </si>
  <si>
    <t>What Industry
(Z)</t>
  </si>
  <si>
    <t>For Profit</t>
  </si>
  <si>
    <t>No</t>
  </si>
  <si>
    <t>Data on actual and budgeted distribution costs</t>
  </si>
  <si>
    <t>Production cost and variance data.</t>
  </si>
  <si>
    <r>
      <t xml:space="preserve">The dataset contains over 2,500 car sales transactions and extensive data fields for each transaction. 
Students learn data analytics and data visualization skills. 
Realistic task and set of data for a global corporation. 
The data is available in two different file formats. 
    (1) </t>
    </r>
    <r>
      <rPr>
        <u/>
        <sz val="11"/>
        <color theme="1"/>
        <rFont val="Calibri"/>
        <family val="2"/>
        <scheme val="minor"/>
      </rPr>
      <t>Dirty</t>
    </r>
    <r>
      <rPr>
        <sz val="11"/>
        <color theme="1"/>
        <rFont val="Calibri"/>
        <family val="2"/>
        <scheme val="minor"/>
      </rPr>
      <t xml:space="preserve">:  contains some mistakes and anomalies that need to be detected and corrected prior to analysis. 
    (2) Clean: without the mistakes and anomalies.  </t>
    </r>
  </si>
  <si>
    <t>Dilemma at Ground Zero:  Strategic Performance Measurement, Internal Controls, and Professional Ethics</t>
  </si>
  <si>
    <t>Lakewood Village</t>
  </si>
  <si>
    <t>Hot Bricks</t>
  </si>
  <si>
    <t>Tu Packaging</t>
  </si>
  <si>
    <t>Denim Products Incorporated (B):
Profit Variance Analysis</t>
  </si>
  <si>
    <t>THIS CASE HELPS STUDENTS in an upper-division or graduate accounting class gain an in-depth understanding of how to compute and interpret profit variances. The setting, which builds on the Denim Products Incorporated (DPI) case, relates to a firm with three substitutable products in a sequential production process that uses multiple inputs. The first requirement is to compute variances that reconcile the company’s budgeted profit to its actual profit. Second, students prepare a waterfall chart to present the overall reconciliation as well as interactive charts for the purpose of drilldowns. Finally, students draft a memo to management where they highlight the key variances and suggest an action plan. This integrative case provides students with a greater understanding of profit variance analysis and how it can help decision makers diagnose deviations and formulate corrective actions.</t>
  </si>
  <si>
    <t>Profit variance analysis</t>
  </si>
  <si>
    <t>Profit REeconciliation</t>
  </si>
  <si>
    <t xml:space="preserve"> Waterfall Charts</t>
  </si>
  <si>
    <t xml:space="preserve"> Pivot Charts</t>
  </si>
  <si>
    <t xml:space="preserve"> Excel</t>
  </si>
  <si>
    <t xml:space="preserve"> Tableau</t>
  </si>
  <si>
    <t>Repairing the Joint Strike Fighter’s Landing Gear -
A Case Study on the Application of Learning Curve Theory and Ethics</t>
  </si>
  <si>
    <t xml:space="preserve">
David S. Christensen, Ph.D., CMA
Professor Robin Boneck
Amanda L. Wilford, CPA, PhD</t>
  </si>
  <si>
    <t>THIS CASE STUDY REQUIRES STUDENTS TO apply learning curve theory to support a bid on a government contract to replace a defective part in the landing gear of the F-35 Joint Strike Fighter and communicate to a supervisor the ethicality of using a competitor’s bid information to gain a competitive advantage. This case is fictional but relies on actual issues. One is the failed landing gear of the F-35 at Hill Air Force Base.1 The other is the receipt of a competitor’s bid on an unrelated project by Lockheed Martin.2 This Teaching Note includes the learning objectives and rationale, the intended courses and audience, a grading rubric, suggested assignment questions and answers, suggested discussion questions and answers, and an assessment of case efficacy.</t>
  </si>
  <si>
    <t>Learning curve theory</t>
  </si>
  <si>
    <t>Giving voice to values</t>
  </si>
  <si>
    <t>Ramji Balakrishnan
Claire Quinto</t>
  </si>
  <si>
    <t>THIS CASE PRESENTS AN ETHICAL DILEMMA, challenging students to weigh consequences and stakeholders as well as exploring the behavioral incentives of unit performance evaluation metrics; specifically, return on investment (ROI) and residual income (RI). The calculations of the case are deceptively simple and provide opportunity to discuss appropriate allocations for the base upon which ROI and RI should be calculated for a business unit. The ethical dilemma at the center of the case challenges students to consider the framework through which they assess ethical dilemmas, as well as the consequences of different alternatives. Moreover, the dilemma is particularly challenging as the antagonist is sympathetic and his actions quite understandable in the circumstance. In fact, one could argue the firm lost nothing and had treated him unfairly. Additionally, the case provides an opportunity to discuss how proper controls could have prevented the inappropriate actions.</t>
  </si>
  <si>
    <t>ethics, ROI, RI, performance evaluation, fraud, internal controls.</t>
  </si>
  <si>
    <t>ROI</t>
  </si>
  <si>
    <t>RI</t>
  </si>
  <si>
    <t xml:space="preserve"> Performance evaluation</t>
  </si>
  <si>
    <t xml:space="preserve"> Fraud</t>
  </si>
  <si>
    <t>Justin Stearns, Ph.D.</t>
  </si>
  <si>
    <t>Assistant Professor</t>
  </si>
  <si>
    <t>College of Business</t>
  </si>
  <si>
    <t>Eastern Kentucky University</t>
  </si>
  <si>
    <t>Michael Fore, J.D.</t>
  </si>
  <si>
    <t>Sarah Feltus, Ph.D.</t>
  </si>
  <si>
    <t>Justin Stearns, Ph.D.
Michael Fore, J.D.
Sarah Feltus, Ph.D.</t>
  </si>
  <si>
    <t>EMIA</t>
  </si>
  <si>
    <t>Risk Management - Enterprise risk (e.g., types of risk, risk assessment, mitigation strategies)</t>
  </si>
  <si>
    <t xml:space="preserve">For Profit </t>
  </si>
  <si>
    <t xml:space="preserve"> Planning, Budgeting, Forecasting - Strategic planning, budgeting concepts, forecasting techniques, budgeting methodologies, annual profit plan and supporting schedules, top-level planning and analysis</t>
  </si>
  <si>
    <t>Decision Analysis - Cost/volume/profit (CVP) analysis, marginal anaylsis, pricing</t>
  </si>
  <si>
    <t>N0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</si>
</sst>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31"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u/>
      <sz val="10"/>
      <color rgb="FF0000FF"/>
      <name val="Arial"/>
      <family val="2"/>
    </font>
    <font>
      <sz val="11"/>
      <name val="Calibri"/>
      <family val="2"/>
      <scheme val="minor"/>
    </font>
    <font>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b/>
      <u/>
      <sz val="11"/>
      <color theme="1"/>
      <name val="Calibri"/>
      <family val="2"/>
      <scheme val="minor"/>
    </font>
    <font>
      <u/>
      <sz val="11"/>
      <color theme="1"/>
      <name val="Calibri"/>
      <family val="2"/>
      <scheme val="minor"/>
    </font>
    <font>
      <sz val="11"/>
      <color rgb="FF221E1F"/>
      <name val="Calibri"/>
      <family val="2"/>
      <scheme val="minor"/>
    </font>
    <font>
      <sz val="11"/>
      <color rgb="FF003667"/>
      <name val="Calibri"/>
      <family val="2"/>
      <scheme val="minor"/>
    </font>
    <font>
      <b/>
      <sz val="11"/>
      <color rgb="FF000000"/>
      <name val="Calibri"/>
      <family val="2"/>
      <scheme val="minor"/>
    </font>
    <font>
      <b/>
      <sz val="11"/>
      <name val="Calibri"/>
      <family val="2"/>
      <scheme val="minor"/>
    </font>
    <font>
      <sz val="11"/>
      <name val="Cambria"/>
      <family val="1"/>
      <scheme val="major"/>
    </font>
  </fonts>
  <fills count="49">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3">
    <xf numFmtId="0" fontId="0" fillId="0" borderId="0"/>
    <xf numFmtId="164" fontId="4" fillId="0" borderId="0" applyNumberFormat="0" applyFill="0" applyBorder="0" applyAlignment="0" applyProtection="0">
      <alignment vertical="top"/>
      <protection locked="0"/>
    </xf>
    <xf numFmtId="0" fontId="8" fillId="0" borderId="0" applyNumberFormat="0" applyFill="0" applyBorder="0" applyAlignment="0" applyProtection="0"/>
    <xf numFmtId="0" fontId="9" fillId="0" borderId="26" applyNumberFormat="0" applyFill="0" applyAlignment="0" applyProtection="0"/>
    <xf numFmtId="0" fontId="10" fillId="0" borderId="27" applyNumberFormat="0" applyFill="0" applyAlignment="0" applyProtection="0"/>
    <xf numFmtId="0" fontId="11" fillId="0" borderId="28" applyNumberFormat="0" applyFill="0" applyAlignment="0" applyProtection="0"/>
    <xf numFmtId="0" fontId="11" fillId="0" borderId="0" applyNumberFormat="0" applyFill="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5" fillId="15" borderId="29" applyNumberFormat="0" applyAlignment="0" applyProtection="0"/>
    <xf numFmtId="0" fontId="16" fillId="16" borderId="30" applyNumberFormat="0" applyAlignment="0" applyProtection="0"/>
    <xf numFmtId="0" fontId="17" fillId="16" borderId="29" applyNumberFormat="0" applyAlignment="0" applyProtection="0"/>
    <xf numFmtId="0" fontId="18" fillId="0" borderId="31" applyNumberFormat="0" applyFill="0" applyAlignment="0" applyProtection="0"/>
    <xf numFmtId="0" fontId="19" fillId="17" borderId="32" applyNumberFormat="0" applyAlignment="0" applyProtection="0"/>
    <xf numFmtId="0" fontId="20" fillId="0" borderId="0" applyNumberFormat="0" applyFill="0" applyBorder="0" applyAlignment="0" applyProtection="0"/>
    <xf numFmtId="0" fontId="7" fillId="18" borderId="33" applyNumberFormat="0" applyFont="0" applyAlignment="0" applyProtection="0"/>
    <xf numFmtId="0" fontId="21" fillId="0" borderId="0" applyNumberFormat="0" applyFill="0" applyBorder="0" applyAlignment="0" applyProtection="0"/>
    <xf numFmtId="0" fontId="1" fillId="0" borderId="34" applyNumberFormat="0" applyFill="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22" fillId="42" borderId="0" applyNumberFormat="0" applyBorder="0" applyAlignment="0" applyProtection="0"/>
  </cellStyleXfs>
  <cellXfs count="202">
    <xf numFmtId="0" fontId="0" fillId="0" borderId="0" xfId="0"/>
    <xf numFmtId="0" fontId="2" fillId="0" borderId="10" xfId="0" applyFont="1" applyBorder="1"/>
    <xf numFmtId="0" fontId="0" fillId="0" borderId="10" xfId="0" applyBorder="1"/>
    <xf numFmtId="0" fontId="0" fillId="0" borderId="18" xfId="0" applyBorder="1"/>
    <xf numFmtId="0" fontId="0" fillId="0" borderId="4"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4" xfId="0" quotePrefix="1" applyBorder="1"/>
    <xf numFmtId="0" fontId="0" fillId="0" borderId="12" xfId="0" applyBorder="1"/>
    <xf numFmtId="0" fontId="0" fillId="0" borderId="13" xfId="0" applyBorder="1"/>
    <xf numFmtId="0" fontId="0" fillId="0" borderId="14" xfId="0" applyBorder="1"/>
    <xf numFmtId="0" fontId="0" fillId="0" borderId="0" xfId="0" applyAlignment="1">
      <alignment vertical="top"/>
    </xf>
    <xf numFmtId="0" fontId="2" fillId="0" borderId="10" xfId="0" applyFont="1" applyBorder="1" applyAlignment="1">
      <alignment vertical="top"/>
    </xf>
    <xf numFmtId="0" fontId="1" fillId="0" borderId="0" xfId="0" applyFont="1" applyAlignment="1">
      <alignment vertical="top"/>
    </xf>
    <xf numFmtId="0" fontId="2" fillId="0" borderId="0" xfId="0" applyFont="1" applyAlignment="1">
      <alignment vertical="top"/>
    </xf>
    <xf numFmtId="0" fontId="0" fillId="0" borderId="17" xfId="0" applyBorder="1" applyAlignment="1">
      <alignment vertical="top"/>
    </xf>
    <xf numFmtId="0" fontId="0" fillId="0" borderId="20"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1"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1" fillId="0" borderId="1" xfId="0" applyFont="1" applyBorder="1" applyAlignment="1">
      <alignment horizontal="center"/>
    </xf>
    <xf numFmtId="0" fontId="1" fillId="0" borderId="1" xfId="0" applyFont="1" applyBorder="1"/>
    <xf numFmtId="0" fontId="2" fillId="10" borderId="0" xfId="0" applyFont="1" applyFill="1" applyAlignment="1">
      <alignment vertical="top"/>
    </xf>
    <xf numFmtId="0" fontId="0" fillId="0" borderId="0" xfId="0" applyAlignment="1">
      <alignment horizontal="left"/>
    </xf>
    <xf numFmtId="0" fontId="5" fillId="2" borderId="1" xfId="0" quotePrefix="1"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quotePrefix="1"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xf>
    <xf numFmtId="0" fontId="1"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top"/>
    </xf>
    <xf numFmtId="0" fontId="0" fillId="9" borderId="1" xfId="0" applyFill="1" applyBorder="1" applyAlignment="1">
      <alignment horizontal="left" vertical="top"/>
    </xf>
    <xf numFmtId="0" fontId="0" fillId="9" borderId="1" xfId="0" applyFill="1" applyBorder="1" applyAlignment="1">
      <alignment vertical="top" wrapText="1"/>
    </xf>
    <xf numFmtId="0" fontId="0" fillId="9" borderId="1" xfId="0" applyFill="1" applyBorder="1" applyAlignment="1">
      <alignment wrapText="1"/>
    </xf>
    <xf numFmtId="0" fontId="0" fillId="0" borderId="0" xfId="0" applyAlignment="1">
      <alignment wrapText="1"/>
    </xf>
    <xf numFmtId="0" fontId="0" fillId="0" borderId="1" xfId="0" applyBorder="1" applyAlignment="1">
      <alignment horizontal="left" vertical="top" wrapText="1"/>
    </xf>
    <xf numFmtId="0" fontId="24" fillId="43" borderId="1" xfId="0" applyFont="1" applyFill="1" applyBorder="1" applyAlignment="1">
      <alignment horizontal="left" vertical="top"/>
    </xf>
    <xf numFmtId="0" fontId="24" fillId="43" borderId="1" xfId="0" applyFont="1" applyFill="1" applyBorder="1"/>
    <xf numFmtId="0" fontId="1" fillId="0" borderId="21" xfId="0" applyFont="1" applyBorder="1"/>
    <xf numFmtId="0" fontId="24" fillId="0" borderId="0" xfId="0" applyFont="1"/>
    <xf numFmtId="0" fontId="26" fillId="8" borderId="1" xfId="0" applyFont="1" applyFill="1" applyBorder="1" applyAlignment="1">
      <alignment vertical="center"/>
    </xf>
    <xf numFmtId="0" fontId="5" fillId="10" borderId="1" xfId="0" quotePrefix="1"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horizontal="left" vertical="center"/>
    </xf>
    <xf numFmtId="0" fontId="26" fillId="10" borderId="1" xfId="0" applyFont="1" applyFill="1" applyBorder="1" applyAlignment="1">
      <alignment vertical="center" wrapText="1"/>
    </xf>
    <xf numFmtId="0" fontId="26" fillId="8" borderId="1" xfId="0" applyFont="1" applyFill="1" applyBorder="1" applyAlignment="1">
      <alignment vertical="center" wrapText="1"/>
    </xf>
    <xf numFmtId="0" fontId="0" fillId="0" borderId="35" xfId="0" applyBorder="1" applyAlignment="1">
      <alignment horizontal="left"/>
    </xf>
    <xf numFmtId="0" fontId="0" fillId="0" borderId="35" xfId="0" applyBorder="1"/>
    <xf numFmtId="0" fontId="5" fillId="10" borderId="1" xfId="0" applyFont="1" applyFill="1" applyBorder="1" applyAlignment="1">
      <alignment vertical="center" wrapText="1"/>
    </xf>
    <xf numFmtId="0" fontId="0" fillId="0" borderId="0" xfId="0" applyFont="1" applyAlignment="1">
      <alignment horizontal="center" vertical="center"/>
    </xf>
    <xf numFmtId="0" fontId="0" fillId="0" borderId="0" xfId="0" applyFont="1" applyAlignment="1">
      <alignment vertical="center"/>
    </xf>
    <xf numFmtId="0" fontId="0" fillId="5" borderId="1" xfId="0" applyFont="1" applyFill="1" applyBorder="1" applyAlignment="1">
      <alignment vertical="center" wrapText="1"/>
    </xf>
    <xf numFmtId="0" fontId="0" fillId="5" borderId="1" xfId="0" applyFont="1" applyFill="1" applyBorder="1" applyAlignment="1">
      <alignment horizontal="center" vertical="center"/>
    </xf>
    <xf numFmtId="0" fontId="0" fillId="0" borderId="1" xfId="0" applyFont="1" applyBorder="1" applyAlignment="1">
      <alignment vertical="center"/>
    </xf>
    <xf numFmtId="0" fontId="0" fillId="6" borderId="1" xfId="0" applyFont="1" applyFill="1" applyBorder="1" applyAlignment="1">
      <alignment horizontal="center" vertical="center"/>
    </xf>
    <xf numFmtId="0" fontId="0" fillId="6" borderId="1" xfId="0" applyFont="1" applyFill="1" applyBorder="1" applyAlignment="1">
      <alignment vertical="center" wrapText="1"/>
    </xf>
    <xf numFmtId="0" fontId="0" fillId="6" borderId="1" xfId="0" applyFont="1" applyFill="1" applyBorder="1" applyAlignment="1">
      <alignment vertical="center"/>
    </xf>
    <xf numFmtId="0" fontId="0" fillId="7" borderId="1" xfId="0" applyFont="1" applyFill="1" applyBorder="1" applyAlignment="1">
      <alignment horizontal="center" vertical="center"/>
    </xf>
    <xf numFmtId="0" fontId="0" fillId="7" borderId="1" xfId="0" applyFont="1" applyFill="1" applyBorder="1" applyAlignment="1">
      <alignment vertical="center" wrapText="1"/>
    </xf>
    <xf numFmtId="0" fontId="0" fillId="7" borderId="1" xfId="0" applyFont="1" applyFill="1" applyBorder="1" applyAlignment="1">
      <alignment vertical="center"/>
    </xf>
    <xf numFmtId="0" fontId="0" fillId="8" borderId="1" xfId="0" applyFont="1" applyFill="1" applyBorder="1" applyAlignment="1">
      <alignment horizontal="center" vertical="center"/>
    </xf>
    <xf numFmtId="0" fontId="0" fillId="8" borderId="1" xfId="0" applyFont="1" applyFill="1" applyBorder="1" applyAlignment="1">
      <alignment vertical="center" wrapText="1"/>
    </xf>
    <xf numFmtId="0" fontId="0" fillId="9" borderId="1" xfId="0" applyFont="1" applyFill="1" applyBorder="1" applyAlignment="1">
      <alignment horizontal="center" vertical="center"/>
    </xf>
    <xf numFmtId="0" fontId="0" fillId="9"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10" borderId="1" xfId="0" applyFont="1" applyFill="1" applyBorder="1" applyAlignment="1">
      <alignment horizontal="center" vertical="center"/>
    </xf>
    <xf numFmtId="0" fontId="0" fillId="10" borderId="1" xfId="0" applyFont="1" applyFill="1" applyBorder="1" applyAlignment="1">
      <alignment vertical="center" wrapText="1"/>
    </xf>
    <xf numFmtId="0" fontId="0" fillId="10" borderId="1" xfId="0" applyFont="1" applyFill="1" applyBorder="1" applyAlignment="1">
      <alignment horizontal="center" vertical="center" wrapText="1"/>
    </xf>
    <xf numFmtId="0" fontId="0" fillId="10" borderId="1" xfId="0" applyFont="1" applyFill="1" applyBorder="1" applyAlignment="1">
      <alignment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11" borderId="1" xfId="0" applyFont="1" applyFill="1" applyBorder="1" applyAlignment="1">
      <alignment horizontal="center" vertical="center"/>
    </xf>
    <xf numFmtId="0" fontId="0" fillId="11" borderId="1" xfId="0" applyFont="1" applyFill="1" applyBorder="1" applyAlignment="1">
      <alignment horizontal="center" vertical="center" wrapText="1"/>
    </xf>
    <xf numFmtId="0" fontId="0" fillId="5" borderId="1" xfId="0" applyFont="1" applyFill="1" applyBorder="1" applyAlignment="1">
      <alignment vertical="center"/>
    </xf>
    <xf numFmtId="0" fontId="0" fillId="5" borderId="1" xfId="0" applyFont="1" applyFill="1" applyBorder="1" applyAlignment="1">
      <alignment horizontal="left" vertical="top"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left" vertical="top" wrapText="1"/>
    </xf>
    <xf numFmtId="0" fontId="0" fillId="6" borderId="1" xfId="0" applyFont="1" applyFill="1" applyBorder="1" applyAlignment="1">
      <alignment horizontal="center" vertical="center" wrapText="1"/>
    </xf>
    <xf numFmtId="0" fontId="0" fillId="8" borderId="1" xfId="0" applyFont="1" applyFill="1" applyBorder="1" applyAlignment="1">
      <alignment vertical="center"/>
    </xf>
    <xf numFmtId="0" fontId="0" fillId="8" borderId="1" xfId="0" applyFont="1" applyFill="1" applyBorder="1" applyAlignment="1">
      <alignment horizontal="left" vertical="top" wrapText="1"/>
    </xf>
    <xf numFmtId="0" fontId="0" fillId="8" borderId="1" xfId="0" applyFont="1" applyFill="1" applyBorder="1" applyAlignment="1">
      <alignment horizontal="center" vertical="center" wrapText="1"/>
    </xf>
    <xf numFmtId="0" fontId="0" fillId="8" borderId="1" xfId="0" applyFont="1" applyFill="1" applyBorder="1" applyAlignment="1">
      <alignment vertical="top" wrapText="1"/>
    </xf>
    <xf numFmtId="0" fontId="0" fillId="10" borderId="1" xfId="0" applyFont="1" applyFill="1" applyBorder="1" applyAlignment="1">
      <alignment horizontal="left" vertical="top" wrapText="1"/>
    </xf>
    <xf numFmtId="0" fontId="0" fillId="44" borderId="1" xfId="0" applyFont="1" applyFill="1" applyBorder="1" applyAlignment="1">
      <alignment horizontal="center" vertical="center"/>
    </xf>
    <xf numFmtId="0" fontId="0" fillId="44" borderId="1" xfId="0" applyFont="1" applyFill="1" applyBorder="1" applyAlignment="1">
      <alignment vertical="center" wrapText="1"/>
    </xf>
    <xf numFmtId="0" fontId="0" fillId="44" borderId="1" xfId="0" applyFont="1" applyFill="1" applyBorder="1" applyAlignment="1">
      <alignment horizontal="left" vertical="top" wrapText="1"/>
    </xf>
    <xf numFmtId="0" fontId="0" fillId="44" borderId="1" xfId="0" applyFont="1" applyFill="1" applyBorder="1" applyAlignment="1">
      <alignment horizontal="center" vertical="center" wrapText="1"/>
    </xf>
    <xf numFmtId="0" fontId="0" fillId="44" borderId="1" xfId="0" applyFont="1" applyFill="1" applyBorder="1" applyAlignment="1">
      <alignment vertical="center"/>
    </xf>
    <xf numFmtId="0" fontId="0" fillId="45" borderId="1" xfId="0" applyFont="1" applyFill="1" applyBorder="1" applyAlignment="1">
      <alignment vertical="center"/>
    </xf>
    <xf numFmtId="0" fontId="0" fillId="46"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1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 fillId="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0" fillId="7" borderId="1" xfId="0" applyFont="1" applyFill="1" applyBorder="1" applyAlignment="1">
      <alignment horizontal="left" vertical="top" wrapText="1"/>
    </xf>
    <xf numFmtId="0" fontId="0" fillId="7" borderId="1" xfId="0" applyFont="1" applyFill="1" applyBorder="1" applyAlignment="1">
      <alignment horizontal="center" vertical="center" wrapText="1"/>
    </xf>
    <xf numFmtId="0" fontId="0" fillId="9" borderId="1" xfId="0" applyFont="1" applyFill="1" applyBorder="1" applyAlignment="1">
      <alignment vertical="center"/>
    </xf>
    <xf numFmtId="0" fontId="0" fillId="9" borderId="1" xfId="0" applyFont="1" applyFill="1" applyBorder="1" applyAlignment="1">
      <alignment horizontal="left" vertical="top" wrapText="1"/>
    </xf>
    <xf numFmtId="0" fontId="0" fillId="9" borderId="1" xfId="0" applyFont="1" applyFill="1" applyBorder="1" applyAlignment="1">
      <alignment horizontal="center" vertical="center" wrapText="1"/>
    </xf>
    <xf numFmtId="0" fontId="0" fillId="46"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wrapText="1"/>
    </xf>
    <xf numFmtId="0" fontId="23" fillId="6" borderId="1" xfId="1" applyNumberFormat="1" applyFont="1" applyFill="1" applyBorder="1" applyAlignment="1" applyProtection="1">
      <alignment horizontal="center" vertical="center" wrapText="1"/>
    </xf>
    <xf numFmtId="16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164" fontId="5" fillId="10"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164" fontId="5" fillId="4" borderId="1" xfId="1" applyFont="1" applyFill="1" applyBorder="1" applyAlignment="1" applyProtection="1">
      <alignment horizontal="center" vertical="center"/>
    </xf>
    <xf numFmtId="0" fontId="5" fillId="11" borderId="1" xfId="0"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0" fillId="7" borderId="0" xfId="0" applyFont="1" applyFill="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26"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0" fillId="45" borderId="1" xfId="0" applyFont="1" applyFill="1" applyBorder="1" applyAlignment="1">
      <alignment horizontal="center" vertical="center"/>
    </xf>
    <xf numFmtId="0" fontId="0" fillId="44" borderId="2" xfId="0" applyFont="1" applyFill="1" applyBorder="1" applyAlignment="1">
      <alignment horizontal="center" vertical="center"/>
    </xf>
    <xf numFmtId="0" fontId="0" fillId="44" borderId="1" xfId="0" applyFont="1" applyFill="1" applyBorder="1" applyAlignment="1">
      <alignment horizontal="center"/>
    </xf>
    <xf numFmtId="0" fontId="26" fillId="46" borderId="1"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47" borderId="1" xfId="0" applyFont="1" applyFill="1" applyBorder="1" applyAlignment="1">
      <alignment horizontal="center" vertical="center"/>
    </xf>
    <xf numFmtId="0" fontId="0" fillId="47" borderId="1" xfId="0" applyFont="1" applyFill="1" applyBorder="1" applyAlignment="1">
      <alignment horizontal="center" vertical="center" wrapText="1"/>
    </xf>
    <xf numFmtId="0" fontId="0" fillId="48" borderId="1" xfId="0" applyFont="1" applyFill="1" applyBorder="1" applyAlignment="1">
      <alignment horizontal="center" vertical="center"/>
    </xf>
    <xf numFmtId="0" fontId="30" fillId="48" borderId="1" xfId="0" applyFont="1" applyFill="1" applyBorder="1" applyAlignment="1">
      <alignment horizontal="center" vertical="center" wrapText="1"/>
    </xf>
    <xf numFmtId="0" fontId="0" fillId="48" borderId="1" xfId="0" applyFont="1" applyFill="1" applyBorder="1" applyAlignment="1">
      <alignment horizontal="center" vertical="center" wrapText="1"/>
    </xf>
    <xf numFmtId="0" fontId="0" fillId="0" borderId="36" xfId="0" applyFont="1" applyBorder="1" applyAlignment="1">
      <alignment horizontal="left" vertical="top" wrapText="1"/>
    </xf>
    <xf numFmtId="0" fontId="5"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10"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11" borderId="1" xfId="0" applyFont="1" applyFill="1" applyBorder="1" applyAlignment="1">
      <alignment horizontal="left" vertical="top" wrapText="1"/>
    </xf>
    <xf numFmtId="0" fontId="26" fillId="8" borderId="1" xfId="0" applyFont="1" applyFill="1" applyBorder="1" applyAlignment="1">
      <alignment horizontal="left" vertical="top" wrapText="1"/>
    </xf>
    <xf numFmtId="0" fontId="0" fillId="46" borderId="1" xfId="0" applyFont="1" applyFill="1" applyBorder="1" applyAlignment="1">
      <alignment horizontal="left" vertical="top" wrapText="1"/>
    </xf>
    <xf numFmtId="0" fontId="0" fillId="47" borderId="1" xfId="0" applyFont="1" applyFill="1" applyBorder="1" applyAlignment="1">
      <alignment horizontal="left" vertical="top" wrapText="1"/>
    </xf>
    <xf numFmtId="0" fontId="0" fillId="48" borderId="1" xfId="0" applyFont="1" applyFill="1" applyBorder="1" applyAlignment="1">
      <alignment horizontal="left" vertical="top" wrapText="1"/>
    </xf>
    <xf numFmtId="0" fontId="0" fillId="0" borderId="9"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0" fillId="47" borderId="6" xfId="0" applyFont="1" applyFill="1" applyBorder="1" applyAlignment="1">
      <alignment horizontal="center" vertical="center" wrapText="1"/>
    </xf>
    <xf numFmtId="0" fontId="1" fillId="0" borderId="38" xfId="0" applyFont="1" applyBorder="1" applyAlignment="1">
      <alignment horizontal="center" vertical="center"/>
    </xf>
    <xf numFmtId="0" fontId="1" fillId="0" borderId="17"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 fillId="0" borderId="39" xfId="0" applyFont="1" applyBorder="1" applyAlignment="1">
      <alignment horizontal="center"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2" xfId="0" applyFont="1" applyBorder="1" applyAlignment="1">
      <alignment horizontal="center"/>
    </xf>
    <xf numFmtId="0" fontId="1" fillId="0" borderId="23" xfId="0" applyFont="1" applyBorder="1" applyAlignment="1">
      <alignment horizontal="center"/>
    </xf>
    <xf numFmtId="0" fontId="0" fillId="0" borderId="1" xfId="0" applyFont="1" applyFill="1" applyBorder="1" applyAlignment="1">
      <alignment horizontal="center" vertical="center"/>
    </xf>
    <xf numFmtId="0" fontId="0" fillId="0" borderId="0" xfId="0" applyFont="1" applyFill="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142876</xdr:colOff>
      <xdr:row>1</xdr:row>
      <xdr:rowOff>83344</xdr:rowOff>
    </xdr:from>
    <xdr:to>
      <xdr:col>10</xdr:col>
      <xdr:colOff>381000</xdr:colOff>
      <xdr:row>17</xdr:row>
      <xdr:rowOff>142875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2876" y="285750"/>
          <a:ext cx="6310312" cy="310753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To search</a:t>
          </a:r>
          <a:r>
            <a:rPr lang="en-US" sz="1200" baseline="0"/>
            <a:t> cases in either of the  worksheets -</a:t>
          </a:r>
        </a:p>
        <a:p>
          <a:endParaRPr lang="en-US" sz="1200" baseline="0"/>
        </a:p>
        <a:p>
          <a:r>
            <a:rPr lang="en-US" sz="1200" baseline="0"/>
            <a:t>1. Scroll to the Category (Keywords , Case pages, etc.) that you would like to search by.  </a:t>
          </a:r>
          <a:r>
            <a:rPr lang="en-US" sz="1200" baseline="0">
              <a:solidFill>
                <a:schemeClr val="dk1"/>
              </a:solidFill>
              <a:effectLst/>
              <a:latin typeface="+mn-lt"/>
              <a:ea typeface="+mn-ea"/>
              <a:cs typeface="+mn-cs"/>
            </a:rPr>
            <a:t>Worksheet Filtering  has been activated  - Thus, you need only click the drop-down arrow corresponding to the category you are interested in searching by.  </a:t>
          </a:r>
        </a:p>
        <a:p>
          <a:endParaRPr lang="en-US" sz="1200" baseline="0"/>
        </a:p>
        <a:p>
          <a:r>
            <a:rPr lang="en-US" sz="1200" baseline="0"/>
            <a:t>2. Once you have clicked the drop-down arrow, you may check/uncheck any options that  you wish to keep/remove, respectively.  This will  keep/remove cases that meet your selection criteria.</a:t>
          </a:r>
        </a:p>
        <a:p>
          <a:endParaRPr lang="en-US" sz="1200" baseline="0"/>
        </a:p>
        <a:p>
          <a:r>
            <a:rPr lang="en-US" sz="1200" i="1" baseline="0"/>
            <a:t>[Please note: for keywords there are several  columns corresponding to each case's multiple case topics. Thus, when searching by keyword, it will be helpful to search in each column - or, it may be easier just to search the entire database.]</a:t>
          </a:r>
        </a:p>
        <a:p>
          <a:endParaRPr lang="en-US" sz="1200" i="1" baseline="0"/>
        </a:p>
        <a:p>
          <a:r>
            <a:rPr lang="en-US" sz="1200" baseline="0"/>
            <a:t>3.  If you are interested in adding additional criteria to other columns, do so.</a:t>
          </a:r>
        </a:p>
        <a:p>
          <a:endParaRPr lang="en-US" sz="1200" baseline="0"/>
        </a:p>
        <a:p>
          <a:r>
            <a:rPr lang="en-US" sz="1200" baseline="0"/>
            <a:t>4.  After you have finished  adding you selection criteria, the resulting list of cases meet your criteria - you may locate the cases on the IMA website (</a:t>
          </a:r>
          <a:r>
            <a:rPr lang="en-US" sz="1200">
              <a:hlinkClick xmlns:r="http://schemas.openxmlformats.org/officeDocument/2006/relationships" r:id=""/>
            </a:rPr>
            <a:t>https://www.imanet.org/educators/ima-educational-case-journal/iecj-index</a:t>
          </a:r>
          <a:r>
            <a:rPr lang="en-US" sz="1200"/>
            <a:t>)	</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anet.org/-/media/c573da12b77346d2ac6621306be3f886.ash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R484"/>
  <sheetViews>
    <sheetView tabSelected="1" topLeftCell="A2" zoomScale="70" zoomScaleNormal="70" workbookViewId="0">
      <pane xSplit="4" ySplit="1" topLeftCell="E186" activePane="bottomRight" state="frozen"/>
      <selection pane="topRight" activeCell="D2" sqref="D2"/>
      <selection pane="bottomLeft" activeCell="A3" sqref="A3"/>
      <selection pane="bottomRight" activeCell="AI182" sqref="AI182"/>
    </sheetView>
  </sheetViews>
  <sheetFormatPr defaultColWidth="9.36328125" defaultRowHeight="91.25" customHeight="1" x14ac:dyDescent="0.35"/>
  <cols>
    <col min="1" max="1" width="3.6328125" style="105" customWidth="1"/>
    <col min="2" max="2" width="13.08984375" style="105" customWidth="1"/>
    <col min="3" max="3" width="6.90625" style="106" customWidth="1"/>
    <col min="4" max="4" width="43" style="162" customWidth="1"/>
    <col min="5" max="5" width="37.6328125" style="103" customWidth="1"/>
    <col min="6" max="6" width="10.6328125" style="102" bestFit="1" customWidth="1"/>
    <col min="7" max="7" width="9.36328125" style="100"/>
    <col min="8" max="8" width="9.36328125" style="103"/>
    <col min="9" max="9" width="43.36328125" style="183" customWidth="1"/>
    <col min="10" max="10" width="27.6328125" style="162" customWidth="1"/>
    <col min="11" max="11" width="24.90625" style="104" customWidth="1"/>
    <col min="12" max="12" width="32.90625" style="104" customWidth="1"/>
    <col min="13" max="13" width="30.6328125" style="104" customWidth="1"/>
    <col min="14" max="14" width="32.453125" style="104" customWidth="1"/>
    <col min="15" max="15" width="31" style="104" customWidth="1"/>
    <col min="16" max="16" width="22.453125" style="104" customWidth="1"/>
    <col min="17" max="18" width="20.6328125" style="104" customWidth="1"/>
    <col min="19" max="19" width="20.6328125" style="161" customWidth="1"/>
    <col min="20" max="20" width="7.36328125" style="101" customWidth="1"/>
    <col min="21" max="21" width="9.36328125" style="162"/>
    <col min="22" max="22" width="18.08984375" style="104" customWidth="1"/>
    <col min="23" max="23" width="29.6328125" style="104" bestFit="1" customWidth="1"/>
    <col min="24" max="24" width="16.54296875" style="104" customWidth="1"/>
    <col min="25" max="25" width="17.1796875" style="104" customWidth="1"/>
    <col min="26" max="26" width="13.453125" style="163" bestFit="1" customWidth="1"/>
    <col min="27" max="27" width="16.36328125" style="102" customWidth="1"/>
    <col min="28" max="28" width="15" style="100" customWidth="1"/>
    <col min="29" max="29" width="11.453125" style="100" customWidth="1"/>
    <col min="30" max="30" width="12.6328125" style="103" customWidth="1"/>
    <col min="31" max="31" width="32.1796875" style="162" bestFit="1" customWidth="1"/>
    <col min="32" max="32" width="25.6328125" style="104" customWidth="1"/>
    <col min="33" max="33" width="25.6328125" style="164" customWidth="1"/>
    <col min="34" max="34" width="25.6328125" style="121" customWidth="1"/>
    <col min="35" max="35" width="12.36328125" style="56" customWidth="1"/>
    <col min="36" max="36" width="52.6328125" style="121" customWidth="1"/>
    <col min="37" max="668" width="9.36328125" style="56"/>
    <col min="669" max="16384" width="9.36328125" style="100"/>
  </cols>
  <sheetData>
    <row r="1" spans="1:668" s="122" customFormat="1" ht="91.25" customHeight="1" thickBot="1" x14ac:dyDescent="0.4">
      <c r="A1" s="107"/>
      <c r="B1" s="107"/>
      <c r="C1" s="108"/>
      <c r="D1" s="189" t="s">
        <v>0</v>
      </c>
      <c r="E1" s="190"/>
      <c r="F1" s="191" t="s">
        <v>1</v>
      </c>
      <c r="G1" s="192"/>
      <c r="H1" s="193"/>
      <c r="I1" s="170"/>
      <c r="J1" s="195" t="s">
        <v>2</v>
      </c>
      <c r="K1" s="196"/>
      <c r="L1" s="196"/>
      <c r="M1" s="196"/>
      <c r="N1" s="196"/>
      <c r="O1" s="196"/>
      <c r="P1" s="196"/>
      <c r="Q1" s="196"/>
      <c r="R1" s="196"/>
      <c r="S1" s="197"/>
      <c r="T1" s="185" t="s">
        <v>3</v>
      </c>
      <c r="U1" s="185"/>
      <c r="V1" s="185"/>
      <c r="W1" s="185"/>
      <c r="X1" s="185"/>
      <c r="Y1" s="185"/>
      <c r="Z1" s="185"/>
      <c r="AA1" s="191" t="s">
        <v>4</v>
      </c>
      <c r="AB1" s="185"/>
      <c r="AC1" s="185"/>
      <c r="AD1" s="194"/>
      <c r="AE1" s="186" t="s">
        <v>5</v>
      </c>
      <c r="AF1" s="187"/>
      <c r="AG1" s="188"/>
      <c r="AH1" s="121"/>
      <c r="AI1" s="56"/>
      <c r="AJ1" s="121"/>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row>
    <row r="2" spans="1:668" s="123" customFormat="1" ht="50" customHeight="1" thickBot="1" x14ac:dyDescent="0.4">
      <c r="A2" s="104"/>
      <c r="B2" s="33" t="s">
        <v>1476</v>
      </c>
      <c r="C2" s="33" t="s">
        <v>6</v>
      </c>
      <c r="D2" s="33" t="s">
        <v>1474</v>
      </c>
      <c r="E2" s="33" t="s">
        <v>1475</v>
      </c>
      <c r="F2" s="33" t="s">
        <v>9</v>
      </c>
      <c r="G2" s="33" t="s">
        <v>10</v>
      </c>
      <c r="H2" s="33" t="s">
        <v>11</v>
      </c>
      <c r="I2" s="33" t="s">
        <v>12</v>
      </c>
      <c r="J2" s="33" t="s">
        <v>13</v>
      </c>
      <c r="K2" s="33" t="s">
        <v>14</v>
      </c>
      <c r="L2" s="33" t="s">
        <v>15</v>
      </c>
      <c r="M2" s="33" t="s">
        <v>16</v>
      </c>
      <c r="N2" s="33" t="s">
        <v>17</v>
      </c>
      <c r="O2" s="33" t="s">
        <v>18</v>
      </c>
      <c r="P2" s="33" t="s">
        <v>19</v>
      </c>
      <c r="Q2" s="33" t="s">
        <v>20</v>
      </c>
      <c r="R2" s="33" t="s">
        <v>21</v>
      </c>
      <c r="S2" s="33" t="s">
        <v>22</v>
      </c>
      <c r="T2" s="33" t="s">
        <v>23</v>
      </c>
      <c r="U2" s="113" t="s">
        <v>1477</v>
      </c>
      <c r="V2" s="113" t="s">
        <v>1469</v>
      </c>
      <c r="W2" s="33" t="s">
        <v>1478</v>
      </c>
      <c r="X2" s="33" t="s">
        <v>1467</v>
      </c>
      <c r="Y2" s="114" t="s">
        <v>1468</v>
      </c>
      <c r="Z2" s="114" t="s">
        <v>27</v>
      </c>
      <c r="AA2" s="33" t="s">
        <v>1470</v>
      </c>
      <c r="AB2" s="33" t="s">
        <v>29</v>
      </c>
      <c r="AC2" s="33" t="s">
        <v>30</v>
      </c>
      <c r="AD2" s="33" t="s">
        <v>31</v>
      </c>
      <c r="AE2" s="33" t="s">
        <v>1471</v>
      </c>
      <c r="AF2" s="33" t="s">
        <v>32</v>
      </c>
      <c r="AG2" s="33" t="s">
        <v>33</v>
      </c>
      <c r="AH2" s="33" t="s">
        <v>34</v>
      </c>
      <c r="AI2" s="33" t="s">
        <v>1472</v>
      </c>
      <c r="AJ2" s="33" t="s">
        <v>1473</v>
      </c>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c r="IW2" s="121"/>
      <c r="IX2" s="121"/>
      <c r="IY2" s="121"/>
      <c r="IZ2" s="121"/>
      <c r="JA2" s="121"/>
      <c r="JB2" s="121"/>
      <c r="JC2" s="121"/>
      <c r="JD2" s="121"/>
      <c r="JE2" s="121"/>
      <c r="JF2" s="121"/>
      <c r="JG2" s="121"/>
      <c r="JH2" s="121"/>
      <c r="JI2" s="121"/>
      <c r="JJ2" s="121"/>
      <c r="JK2" s="121"/>
      <c r="JL2" s="121"/>
      <c r="JM2" s="121"/>
      <c r="JN2" s="121"/>
      <c r="JO2" s="121"/>
      <c r="JP2" s="121"/>
      <c r="JQ2" s="121"/>
      <c r="JR2" s="121"/>
      <c r="JS2" s="121"/>
      <c r="JT2" s="121"/>
      <c r="JU2" s="121"/>
      <c r="JV2" s="121"/>
      <c r="JW2" s="121"/>
      <c r="JX2" s="121"/>
      <c r="JY2" s="121"/>
      <c r="JZ2" s="121"/>
      <c r="KA2" s="121"/>
      <c r="KB2" s="121"/>
      <c r="KC2" s="121"/>
      <c r="KD2" s="121"/>
      <c r="KE2" s="121"/>
      <c r="KF2" s="121"/>
      <c r="KG2" s="121"/>
      <c r="KH2" s="121"/>
      <c r="KI2" s="121"/>
      <c r="KJ2" s="121"/>
      <c r="KK2" s="121"/>
      <c r="KL2" s="121"/>
      <c r="KM2" s="121"/>
      <c r="KN2" s="121"/>
      <c r="KO2" s="121"/>
      <c r="KP2" s="121"/>
      <c r="KQ2" s="121"/>
      <c r="KR2" s="121"/>
      <c r="KS2" s="121"/>
      <c r="KT2" s="121"/>
      <c r="KU2" s="121"/>
      <c r="KV2" s="121"/>
      <c r="KW2" s="121"/>
      <c r="KX2" s="121"/>
      <c r="KY2" s="121"/>
      <c r="KZ2" s="121"/>
      <c r="LA2" s="121"/>
      <c r="LB2" s="121"/>
      <c r="LC2" s="121"/>
      <c r="LD2" s="121"/>
      <c r="LE2" s="121"/>
      <c r="LF2" s="121"/>
      <c r="LG2" s="121"/>
      <c r="LH2" s="121"/>
      <c r="LI2" s="121"/>
      <c r="LJ2" s="121"/>
      <c r="LK2" s="121"/>
      <c r="LL2" s="121"/>
      <c r="LM2" s="121"/>
      <c r="LN2" s="121"/>
      <c r="LO2" s="121"/>
      <c r="LP2" s="121"/>
      <c r="LQ2" s="121"/>
      <c r="LR2" s="121"/>
      <c r="LS2" s="121"/>
      <c r="LT2" s="121"/>
      <c r="LU2" s="121"/>
      <c r="LV2" s="121"/>
      <c r="LW2" s="121"/>
      <c r="LX2" s="121"/>
      <c r="LY2" s="121"/>
      <c r="LZ2" s="121"/>
      <c r="MA2" s="121"/>
      <c r="MB2" s="121"/>
      <c r="MC2" s="121"/>
      <c r="MD2" s="121"/>
      <c r="ME2" s="121"/>
      <c r="MF2" s="121"/>
      <c r="MG2" s="121"/>
      <c r="MH2" s="121"/>
      <c r="MI2" s="121"/>
      <c r="MJ2" s="121"/>
      <c r="MK2" s="121"/>
      <c r="ML2" s="121"/>
      <c r="MM2" s="121"/>
      <c r="MN2" s="121"/>
      <c r="MO2" s="121"/>
      <c r="MP2" s="121"/>
      <c r="MQ2" s="121"/>
      <c r="MR2" s="121"/>
      <c r="MS2" s="121"/>
      <c r="MT2" s="121"/>
      <c r="MU2" s="121"/>
      <c r="MV2" s="121"/>
      <c r="MW2" s="121"/>
      <c r="MX2" s="121"/>
      <c r="MY2" s="121"/>
      <c r="MZ2" s="121"/>
      <c r="NA2" s="121"/>
      <c r="NB2" s="121"/>
      <c r="NC2" s="121"/>
      <c r="ND2" s="121"/>
      <c r="NE2" s="121"/>
      <c r="NF2" s="121"/>
      <c r="NG2" s="121"/>
      <c r="NH2" s="121"/>
      <c r="NI2" s="121"/>
      <c r="NJ2" s="121"/>
      <c r="NK2" s="121"/>
      <c r="NL2" s="121"/>
      <c r="NM2" s="121"/>
      <c r="NN2" s="121"/>
      <c r="NO2" s="121"/>
      <c r="NP2" s="121"/>
      <c r="NQ2" s="121"/>
      <c r="NR2" s="121"/>
      <c r="NS2" s="121"/>
      <c r="NT2" s="121"/>
      <c r="NU2" s="121"/>
      <c r="NV2" s="121"/>
      <c r="NW2" s="121"/>
      <c r="NX2" s="121"/>
      <c r="NY2" s="121"/>
      <c r="NZ2" s="121"/>
      <c r="OA2" s="121"/>
      <c r="OB2" s="121"/>
      <c r="OC2" s="121"/>
      <c r="OD2" s="121"/>
      <c r="OE2" s="121"/>
      <c r="OF2" s="121"/>
      <c r="OG2" s="121"/>
      <c r="OH2" s="121"/>
      <c r="OI2" s="121"/>
      <c r="OJ2" s="121"/>
      <c r="OK2" s="121"/>
      <c r="OL2" s="121"/>
      <c r="OM2" s="121"/>
      <c r="ON2" s="121"/>
      <c r="OO2" s="121"/>
      <c r="OP2" s="121"/>
      <c r="OQ2" s="121"/>
      <c r="OR2" s="121"/>
      <c r="OS2" s="121"/>
      <c r="OT2" s="121"/>
      <c r="OU2" s="121"/>
      <c r="OV2" s="121"/>
      <c r="OW2" s="121"/>
      <c r="OX2" s="121"/>
      <c r="OY2" s="121"/>
      <c r="OZ2" s="121"/>
      <c r="PA2" s="121"/>
      <c r="PB2" s="121"/>
      <c r="PC2" s="121"/>
      <c r="PD2" s="121"/>
      <c r="PE2" s="121"/>
      <c r="PF2" s="121"/>
      <c r="PG2" s="121"/>
      <c r="PH2" s="121"/>
      <c r="PI2" s="121"/>
      <c r="PJ2" s="121"/>
      <c r="PK2" s="121"/>
      <c r="PL2" s="121"/>
      <c r="PM2" s="121"/>
      <c r="PN2" s="121"/>
      <c r="PO2" s="121"/>
      <c r="PP2" s="121"/>
      <c r="PQ2" s="121"/>
      <c r="PR2" s="121"/>
      <c r="PS2" s="121"/>
      <c r="PT2" s="121"/>
      <c r="PU2" s="121"/>
      <c r="PV2" s="121"/>
      <c r="PW2" s="121"/>
      <c r="PX2" s="121"/>
      <c r="PY2" s="121"/>
      <c r="PZ2" s="121"/>
      <c r="QA2" s="121"/>
      <c r="QB2" s="121"/>
      <c r="QC2" s="121"/>
      <c r="QD2" s="121"/>
      <c r="QE2" s="121"/>
      <c r="QF2" s="121"/>
      <c r="QG2" s="121"/>
      <c r="QH2" s="121"/>
      <c r="QI2" s="121"/>
      <c r="QJ2" s="121"/>
      <c r="QK2" s="121"/>
      <c r="QL2" s="121"/>
      <c r="QM2" s="121"/>
      <c r="QN2" s="121"/>
      <c r="QO2" s="121"/>
      <c r="QP2" s="121"/>
      <c r="QQ2" s="121"/>
      <c r="QR2" s="121"/>
      <c r="QS2" s="121"/>
      <c r="QT2" s="121"/>
      <c r="QU2" s="121"/>
      <c r="QV2" s="121"/>
      <c r="QW2" s="121"/>
      <c r="QX2" s="121"/>
      <c r="QY2" s="121"/>
      <c r="QZ2" s="121"/>
      <c r="RA2" s="121"/>
      <c r="RB2" s="121"/>
      <c r="RC2" s="121"/>
      <c r="RD2" s="121"/>
      <c r="RE2" s="121"/>
      <c r="RF2" s="121"/>
      <c r="RG2" s="121"/>
      <c r="RH2" s="121"/>
      <c r="RI2" s="121"/>
      <c r="RJ2" s="121"/>
      <c r="RK2" s="121"/>
      <c r="RL2" s="121"/>
      <c r="RM2" s="121"/>
      <c r="RN2" s="121"/>
      <c r="RO2" s="121"/>
      <c r="RP2" s="121"/>
      <c r="RQ2" s="121"/>
      <c r="RR2" s="121"/>
      <c r="RS2" s="121"/>
      <c r="RT2" s="121"/>
      <c r="RU2" s="121"/>
      <c r="RV2" s="121"/>
      <c r="RW2" s="121"/>
      <c r="RX2" s="121"/>
      <c r="RY2" s="121"/>
      <c r="RZ2" s="121"/>
      <c r="SA2" s="121"/>
      <c r="SB2" s="121"/>
      <c r="SC2" s="121"/>
      <c r="SD2" s="121"/>
      <c r="SE2" s="121"/>
      <c r="SF2" s="121"/>
      <c r="SG2" s="121"/>
      <c r="SH2" s="121"/>
      <c r="SI2" s="121"/>
      <c r="SJ2" s="121"/>
      <c r="SK2" s="121"/>
      <c r="SL2" s="121"/>
      <c r="SM2" s="121"/>
      <c r="SN2" s="121"/>
      <c r="SO2" s="121"/>
      <c r="SP2" s="121"/>
      <c r="SQ2" s="121"/>
      <c r="SR2" s="121"/>
      <c r="SS2" s="121"/>
      <c r="ST2" s="121"/>
      <c r="SU2" s="121"/>
      <c r="SV2" s="121"/>
      <c r="SW2" s="121"/>
      <c r="SX2" s="121"/>
      <c r="SY2" s="121"/>
      <c r="SZ2" s="121"/>
      <c r="TA2" s="121"/>
      <c r="TB2" s="121"/>
      <c r="TC2" s="121"/>
      <c r="TD2" s="121"/>
      <c r="TE2" s="121"/>
      <c r="TF2" s="121"/>
      <c r="TG2" s="121"/>
      <c r="TH2" s="121"/>
      <c r="TI2" s="121"/>
      <c r="TJ2" s="121"/>
      <c r="TK2" s="121"/>
      <c r="TL2" s="121"/>
      <c r="TM2" s="121"/>
      <c r="TN2" s="121"/>
      <c r="TO2" s="121"/>
      <c r="TP2" s="121"/>
      <c r="TQ2" s="121"/>
      <c r="TR2" s="121"/>
      <c r="TS2" s="121"/>
      <c r="TT2" s="121"/>
      <c r="TU2" s="121"/>
      <c r="TV2" s="121"/>
      <c r="TW2" s="121"/>
      <c r="TX2" s="121"/>
      <c r="TY2" s="121"/>
      <c r="TZ2" s="121"/>
      <c r="UA2" s="121"/>
      <c r="UB2" s="121"/>
      <c r="UC2" s="121"/>
      <c r="UD2" s="121"/>
      <c r="UE2" s="121"/>
      <c r="UF2" s="121"/>
      <c r="UG2" s="121"/>
      <c r="UH2" s="121"/>
      <c r="UI2" s="121"/>
      <c r="UJ2" s="121"/>
      <c r="UK2" s="121"/>
      <c r="UL2" s="121"/>
      <c r="UM2" s="121"/>
      <c r="UN2" s="121"/>
      <c r="UO2" s="121"/>
      <c r="UP2" s="121"/>
      <c r="UQ2" s="121"/>
      <c r="UR2" s="121"/>
      <c r="US2" s="121"/>
      <c r="UT2" s="121"/>
      <c r="UU2" s="121"/>
      <c r="UV2" s="121"/>
      <c r="UW2" s="121"/>
      <c r="UX2" s="121"/>
      <c r="UY2" s="121"/>
      <c r="UZ2" s="121"/>
      <c r="VA2" s="121"/>
      <c r="VB2" s="121"/>
      <c r="VC2" s="121"/>
      <c r="VD2" s="121"/>
      <c r="VE2" s="121"/>
      <c r="VF2" s="121"/>
      <c r="VG2" s="121"/>
      <c r="VH2" s="121"/>
      <c r="VI2" s="121"/>
      <c r="VJ2" s="121"/>
      <c r="VK2" s="121"/>
      <c r="VL2" s="121"/>
      <c r="VM2" s="121"/>
      <c r="VN2" s="121"/>
      <c r="VO2" s="121"/>
      <c r="VP2" s="121"/>
      <c r="VQ2" s="121"/>
      <c r="VR2" s="121"/>
      <c r="VS2" s="121"/>
      <c r="VT2" s="121"/>
      <c r="VU2" s="121"/>
      <c r="VV2" s="121"/>
      <c r="VW2" s="121"/>
      <c r="VX2" s="121"/>
      <c r="VY2" s="121"/>
      <c r="VZ2" s="121"/>
      <c r="WA2" s="121"/>
      <c r="WB2" s="121"/>
      <c r="WC2" s="121"/>
      <c r="WD2" s="121"/>
      <c r="WE2" s="121"/>
      <c r="WF2" s="121"/>
      <c r="WG2" s="121"/>
      <c r="WH2" s="121"/>
      <c r="WI2" s="121"/>
      <c r="WJ2" s="121"/>
      <c r="WK2" s="121"/>
      <c r="WL2" s="121"/>
      <c r="WM2" s="121"/>
      <c r="WN2" s="121"/>
      <c r="WO2" s="121"/>
      <c r="WP2" s="121"/>
      <c r="WQ2" s="121"/>
      <c r="WR2" s="121"/>
      <c r="WS2" s="121"/>
      <c r="WT2" s="121"/>
      <c r="WU2" s="121"/>
      <c r="WV2" s="121"/>
      <c r="WW2" s="121"/>
      <c r="WX2" s="121"/>
      <c r="WY2" s="121"/>
      <c r="WZ2" s="121"/>
      <c r="XA2" s="121"/>
      <c r="XB2" s="121"/>
      <c r="XC2" s="121"/>
      <c r="XD2" s="121"/>
      <c r="XE2" s="121"/>
      <c r="XF2" s="121"/>
      <c r="XG2" s="121"/>
      <c r="XH2" s="121"/>
      <c r="XI2" s="121"/>
      <c r="XJ2" s="121"/>
      <c r="XK2" s="121"/>
      <c r="XL2" s="121"/>
      <c r="XM2" s="121"/>
      <c r="XN2" s="121"/>
      <c r="XO2" s="121"/>
      <c r="XP2" s="121"/>
      <c r="XQ2" s="121"/>
      <c r="XR2" s="121"/>
      <c r="XS2" s="121"/>
      <c r="XT2" s="121"/>
      <c r="XU2" s="121"/>
      <c r="XV2" s="121"/>
      <c r="XW2" s="121"/>
      <c r="XX2" s="121"/>
      <c r="XY2" s="121"/>
      <c r="XZ2" s="121"/>
      <c r="YA2" s="121"/>
      <c r="YB2" s="121"/>
      <c r="YC2" s="121"/>
      <c r="YD2" s="121"/>
      <c r="YE2" s="121"/>
      <c r="YF2" s="121"/>
      <c r="YG2" s="121"/>
      <c r="YH2" s="121"/>
      <c r="YI2" s="121"/>
      <c r="YJ2" s="121"/>
      <c r="YK2" s="121"/>
      <c r="YL2" s="121"/>
      <c r="YM2" s="121"/>
      <c r="YN2" s="121"/>
      <c r="YO2" s="121"/>
      <c r="YP2" s="121"/>
      <c r="YQ2" s="121"/>
      <c r="YR2" s="121"/>
    </row>
    <row r="3" spans="1:668" s="109" customFormat="1" ht="50" customHeight="1" x14ac:dyDescent="0.35">
      <c r="A3" s="100"/>
      <c r="B3" s="59" t="s">
        <v>35</v>
      </c>
      <c r="C3" s="59">
        <v>1</v>
      </c>
      <c r="D3" s="85" t="s">
        <v>36</v>
      </c>
      <c r="E3" s="59" t="s">
        <v>37</v>
      </c>
      <c r="F3" s="59">
        <v>2008</v>
      </c>
      <c r="G3" s="59">
        <v>1</v>
      </c>
      <c r="H3" s="59">
        <v>1</v>
      </c>
      <c r="I3" s="84" t="s">
        <v>38</v>
      </c>
      <c r="J3" s="85" t="s">
        <v>39</v>
      </c>
      <c r="K3" s="85" t="s">
        <v>40</v>
      </c>
      <c r="L3" s="85" t="s">
        <v>41</v>
      </c>
      <c r="M3" s="85"/>
      <c r="N3" s="85"/>
      <c r="O3" s="85"/>
      <c r="P3" s="85"/>
      <c r="Q3" s="85"/>
      <c r="R3" s="85"/>
      <c r="S3" s="85"/>
      <c r="T3" s="85">
        <v>7</v>
      </c>
      <c r="U3" s="85" t="s">
        <v>42</v>
      </c>
      <c r="V3" s="85" t="s">
        <v>43</v>
      </c>
      <c r="W3" s="85" t="s">
        <v>44</v>
      </c>
      <c r="X3" s="85" t="s">
        <v>45</v>
      </c>
      <c r="Y3" s="85" t="s">
        <v>46</v>
      </c>
      <c r="Z3" s="59" t="s">
        <v>47</v>
      </c>
      <c r="AA3" s="59"/>
      <c r="AB3" s="59"/>
      <c r="AC3" s="59">
        <v>1</v>
      </c>
      <c r="AD3" s="59"/>
      <c r="AE3" s="85" t="s">
        <v>48</v>
      </c>
      <c r="AF3" s="85" t="s">
        <v>49</v>
      </c>
      <c r="AG3" s="85" t="s">
        <v>50</v>
      </c>
      <c r="AH3" s="85"/>
      <c r="AI3" s="59"/>
      <c r="AJ3" s="85"/>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c r="IV3" s="56"/>
      <c r="IW3" s="56"/>
      <c r="IX3" s="56"/>
      <c r="IY3" s="56"/>
      <c r="IZ3" s="56"/>
      <c r="JA3" s="56"/>
      <c r="JB3" s="56"/>
      <c r="JC3" s="56"/>
      <c r="JD3" s="56"/>
      <c r="JE3" s="56"/>
      <c r="JF3" s="56"/>
      <c r="JG3" s="56"/>
      <c r="JH3" s="56"/>
      <c r="JI3" s="56"/>
      <c r="JJ3" s="56"/>
      <c r="JK3" s="56"/>
      <c r="JL3" s="56"/>
      <c r="JM3" s="56"/>
      <c r="JN3" s="56"/>
      <c r="JO3" s="56"/>
      <c r="JP3" s="56"/>
      <c r="JQ3" s="56"/>
      <c r="JR3" s="56"/>
      <c r="JS3" s="56"/>
      <c r="JT3" s="56"/>
      <c r="JU3" s="56"/>
      <c r="JV3" s="56"/>
      <c r="JW3" s="56"/>
      <c r="JX3" s="56"/>
      <c r="JY3" s="56"/>
      <c r="JZ3" s="56"/>
      <c r="KA3" s="56"/>
      <c r="KB3" s="56"/>
      <c r="KC3" s="56"/>
      <c r="KD3" s="56"/>
      <c r="KE3" s="56"/>
      <c r="KF3" s="56"/>
      <c r="KG3" s="56"/>
      <c r="KH3" s="56"/>
      <c r="KI3" s="56"/>
      <c r="KJ3" s="56"/>
      <c r="KK3" s="56"/>
      <c r="KL3" s="56"/>
      <c r="KM3" s="56"/>
      <c r="KN3" s="56"/>
      <c r="KO3" s="56"/>
      <c r="KP3" s="56"/>
      <c r="KQ3" s="56"/>
      <c r="KR3" s="56"/>
      <c r="KS3" s="56"/>
      <c r="KT3" s="56"/>
      <c r="KU3" s="56"/>
      <c r="KV3" s="56"/>
      <c r="KW3" s="56"/>
      <c r="KX3" s="56"/>
      <c r="KY3" s="56"/>
      <c r="KZ3" s="56"/>
      <c r="LA3" s="56"/>
      <c r="LB3" s="56"/>
      <c r="LC3" s="56"/>
      <c r="LD3" s="56"/>
      <c r="LE3" s="56"/>
      <c r="LF3" s="56"/>
      <c r="LG3" s="56"/>
      <c r="LH3" s="56"/>
      <c r="LI3" s="56"/>
      <c r="LJ3" s="56"/>
      <c r="LK3" s="56"/>
      <c r="LL3" s="56"/>
      <c r="LM3" s="56"/>
      <c r="LN3" s="56"/>
      <c r="LO3" s="56"/>
      <c r="LP3" s="56"/>
      <c r="LQ3" s="56"/>
      <c r="LR3" s="56"/>
      <c r="LS3" s="56"/>
      <c r="LT3" s="56"/>
      <c r="LU3" s="56"/>
      <c r="LV3" s="56"/>
      <c r="LW3" s="56"/>
      <c r="LX3" s="56"/>
      <c r="LY3" s="56"/>
      <c r="LZ3" s="56"/>
      <c r="MA3" s="56"/>
      <c r="MB3" s="56"/>
      <c r="MC3" s="56"/>
      <c r="MD3" s="56"/>
      <c r="ME3" s="56"/>
      <c r="MF3" s="56"/>
      <c r="MG3" s="56"/>
      <c r="MH3" s="56"/>
      <c r="MI3" s="56"/>
      <c r="MJ3" s="56"/>
      <c r="MK3" s="56"/>
      <c r="ML3" s="56"/>
      <c r="MM3" s="56"/>
      <c r="MN3" s="56"/>
      <c r="MO3" s="56"/>
      <c r="MP3" s="56"/>
      <c r="MQ3" s="56"/>
      <c r="MR3" s="56"/>
      <c r="MS3" s="56"/>
      <c r="MT3" s="56"/>
      <c r="MU3" s="56"/>
      <c r="MV3" s="56"/>
      <c r="MW3" s="56"/>
      <c r="MX3" s="56"/>
      <c r="MY3" s="56"/>
      <c r="MZ3" s="56"/>
      <c r="NA3" s="56"/>
      <c r="NB3" s="56"/>
      <c r="NC3" s="56"/>
      <c r="ND3" s="56"/>
      <c r="NE3" s="56"/>
      <c r="NF3" s="56"/>
      <c r="NG3" s="56"/>
      <c r="NH3" s="56"/>
      <c r="NI3" s="56"/>
      <c r="NJ3" s="56"/>
      <c r="NK3" s="56"/>
      <c r="NL3" s="56"/>
      <c r="NM3" s="56"/>
      <c r="NN3" s="56"/>
      <c r="NO3" s="56"/>
      <c r="NP3" s="56"/>
      <c r="NQ3" s="56"/>
      <c r="NR3" s="56"/>
      <c r="NS3" s="56"/>
      <c r="NT3" s="56"/>
      <c r="NU3" s="56"/>
      <c r="NV3" s="56"/>
      <c r="NW3" s="56"/>
      <c r="NX3" s="56"/>
      <c r="NY3" s="56"/>
      <c r="NZ3" s="56"/>
      <c r="OA3" s="56"/>
      <c r="OB3" s="56"/>
      <c r="OC3" s="56"/>
      <c r="OD3" s="56"/>
      <c r="OE3" s="56"/>
      <c r="OF3" s="56"/>
      <c r="OG3" s="56"/>
      <c r="OH3" s="56"/>
      <c r="OI3" s="56"/>
      <c r="OJ3" s="56"/>
      <c r="OK3" s="56"/>
      <c r="OL3" s="56"/>
      <c r="OM3" s="56"/>
      <c r="ON3" s="56"/>
      <c r="OO3" s="56"/>
      <c r="OP3" s="56"/>
      <c r="OQ3" s="56"/>
      <c r="OR3" s="56"/>
      <c r="OS3" s="56"/>
      <c r="OT3" s="56"/>
      <c r="OU3" s="56"/>
      <c r="OV3" s="56"/>
      <c r="OW3" s="56"/>
      <c r="OX3" s="56"/>
      <c r="OY3" s="56"/>
      <c r="OZ3" s="56"/>
      <c r="PA3" s="56"/>
      <c r="PB3" s="56"/>
      <c r="PC3" s="56"/>
      <c r="PD3" s="56"/>
      <c r="PE3" s="56"/>
      <c r="PF3" s="56"/>
      <c r="PG3" s="56"/>
      <c r="PH3" s="56"/>
      <c r="PI3" s="56"/>
      <c r="PJ3" s="56"/>
      <c r="PK3" s="56"/>
      <c r="PL3" s="56"/>
      <c r="PM3" s="56"/>
      <c r="PN3" s="56"/>
      <c r="PO3" s="56"/>
      <c r="PP3" s="56"/>
      <c r="PQ3" s="56"/>
      <c r="PR3" s="56"/>
      <c r="PS3" s="56"/>
      <c r="PT3" s="56"/>
      <c r="PU3" s="56"/>
      <c r="PV3" s="56"/>
      <c r="PW3" s="56"/>
      <c r="PX3" s="56"/>
      <c r="PY3" s="56"/>
      <c r="PZ3" s="56"/>
      <c r="QA3" s="56"/>
      <c r="QB3" s="56"/>
      <c r="QC3" s="56"/>
      <c r="QD3" s="56"/>
      <c r="QE3" s="56"/>
      <c r="QF3" s="56"/>
      <c r="QG3" s="56"/>
      <c r="QH3" s="56"/>
      <c r="QI3" s="56"/>
      <c r="QJ3" s="56"/>
      <c r="QK3" s="56"/>
      <c r="QL3" s="56"/>
      <c r="QM3" s="56"/>
      <c r="QN3" s="56"/>
      <c r="QO3" s="56"/>
      <c r="QP3" s="56"/>
      <c r="QQ3" s="56"/>
      <c r="QR3" s="56"/>
      <c r="QS3" s="56"/>
      <c r="QT3" s="56"/>
      <c r="QU3" s="56"/>
      <c r="QV3" s="56"/>
      <c r="QW3" s="56"/>
      <c r="QX3" s="56"/>
      <c r="QY3" s="56"/>
      <c r="QZ3" s="56"/>
      <c r="RA3" s="56"/>
      <c r="RB3" s="56"/>
      <c r="RC3" s="56"/>
      <c r="RD3" s="56"/>
      <c r="RE3" s="56"/>
      <c r="RF3" s="56"/>
      <c r="RG3" s="56"/>
      <c r="RH3" s="56"/>
      <c r="RI3" s="56"/>
      <c r="RJ3" s="56"/>
      <c r="RK3" s="56"/>
      <c r="RL3" s="56"/>
      <c r="RM3" s="56"/>
      <c r="RN3" s="56"/>
      <c r="RO3" s="56"/>
      <c r="RP3" s="56"/>
      <c r="RQ3" s="56"/>
      <c r="RR3" s="56"/>
      <c r="RS3" s="56"/>
      <c r="RT3" s="56"/>
      <c r="RU3" s="56"/>
      <c r="RV3" s="56"/>
      <c r="RW3" s="56"/>
      <c r="RX3" s="56"/>
      <c r="RY3" s="56"/>
      <c r="RZ3" s="56"/>
      <c r="SA3" s="56"/>
      <c r="SB3" s="56"/>
      <c r="SC3" s="56"/>
      <c r="SD3" s="56"/>
      <c r="SE3" s="56"/>
      <c r="SF3" s="56"/>
      <c r="SG3" s="56"/>
      <c r="SH3" s="56"/>
      <c r="SI3" s="56"/>
      <c r="SJ3" s="56"/>
      <c r="SK3" s="56"/>
      <c r="SL3" s="56"/>
      <c r="SM3" s="56"/>
      <c r="SN3" s="56"/>
      <c r="SO3" s="56"/>
      <c r="SP3" s="56"/>
      <c r="SQ3" s="56"/>
      <c r="SR3" s="56"/>
      <c r="SS3" s="56"/>
      <c r="ST3" s="56"/>
      <c r="SU3" s="56"/>
      <c r="SV3" s="56"/>
      <c r="SW3" s="56"/>
      <c r="SX3" s="56"/>
      <c r="SY3" s="56"/>
      <c r="SZ3" s="56"/>
      <c r="TA3" s="56"/>
      <c r="TB3" s="56"/>
      <c r="TC3" s="56"/>
      <c r="TD3" s="56"/>
      <c r="TE3" s="56"/>
      <c r="TF3" s="56"/>
      <c r="TG3" s="56"/>
      <c r="TH3" s="56"/>
      <c r="TI3" s="56"/>
      <c r="TJ3" s="56"/>
      <c r="TK3" s="56"/>
      <c r="TL3" s="56"/>
      <c r="TM3" s="56"/>
      <c r="TN3" s="56"/>
      <c r="TO3" s="56"/>
      <c r="TP3" s="56"/>
      <c r="TQ3" s="56"/>
      <c r="TR3" s="56"/>
      <c r="TS3" s="56"/>
      <c r="TT3" s="56"/>
      <c r="TU3" s="56"/>
      <c r="TV3" s="56"/>
      <c r="TW3" s="56"/>
      <c r="TX3" s="56"/>
      <c r="TY3" s="56"/>
      <c r="TZ3" s="56"/>
      <c r="UA3" s="56"/>
      <c r="UB3" s="56"/>
      <c r="UC3" s="56"/>
      <c r="UD3" s="56"/>
      <c r="UE3" s="56"/>
      <c r="UF3" s="56"/>
      <c r="UG3" s="56"/>
      <c r="UH3" s="56"/>
      <c r="UI3" s="56"/>
      <c r="UJ3" s="56"/>
      <c r="UK3" s="56"/>
      <c r="UL3" s="56"/>
      <c r="UM3" s="56"/>
      <c r="UN3" s="56"/>
      <c r="UO3" s="56"/>
      <c r="UP3" s="56"/>
      <c r="UQ3" s="56"/>
      <c r="UR3" s="56"/>
      <c r="US3" s="56"/>
      <c r="UT3" s="56"/>
      <c r="UU3" s="56"/>
      <c r="UV3" s="56"/>
      <c r="UW3" s="56"/>
      <c r="UX3" s="56"/>
      <c r="UY3" s="56"/>
      <c r="UZ3" s="56"/>
      <c r="VA3" s="56"/>
      <c r="VB3" s="56"/>
      <c r="VC3" s="56"/>
      <c r="VD3" s="56"/>
      <c r="VE3" s="56"/>
      <c r="VF3" s="56"/>
      <c r="VG3" s="56"/>
      <c r="VH3" s="56"/>
      <c r="VI3" s="56"/>
      <c r="VJ3" s="56"/>
      <c r="VK3" s="56"/>
      <c r="VL3" s="56"/>
      <c r="VM3" s="56"/>
      <c r="VN3" s="56"/>
      <c r="VO3" s="56"/>
      <c r="VP3" s="56"/>
      <c r="VQ3" s="56"/>
      <c r="VR3" s="56"/>
      <c r="VS3" s="56"/>
      <c r="VT3" s="56"/>
      <c r="VU3" s="56"/>
      <c r="VV3" s="56"/>
      <c r="VW3" s="56"/>
      <c r="VX3" s="56"/>
      <c r="VY3" s="56"/>
      <c r="VZ3" s="56"/>
      <c r="WA3" s="56"/>
      <c r="WB3" s="56"/>
      <c r="WC3" s="56"/>
      <c r="WD3" s="56"/>
      <c r="WE3" s="56"/>
      <c r="WF3" s="56"/>
      <c r="WG3" s="56"/>
      <c r="WH3" s="56"/>
      <c r="WI3" s="56"/>
      <c r="WJ3" s="56"/>
      <c r="WK3" s="56"/>
      <c r="WL3" s="56"/>
      <c r="WM3" s="56"/>
      <c r="WN3" s="56"/>
      <c r="WO3" s="56"/>
      <c r="WP3" s="56"/>
      <c r="WQ3" s="56"/>
      <c r="WR3" s="56"/>
      <c r="WS3" s="56"/>
      <c r="WT3" s="56"/>
      <c r="WU3" s="56"/>
      <c r="WV3" s="56"/>
      <c r="WW3" s="56"/>
      <c r="WX3" s="56"/>
      <c r="WY3" s="56"/>
      <c r="WZ3" s="56"/>
      <c r="XA3" s="56"/>
      <c r="XB3" s="56"/>
      <c r="XC3" s="56"/>
      <c r="XD3" s="56"/>
      <c r="XE3" s="56"/>
      <c r="XF3" s="56"/>
      <c r="XG3" s="56"/>
      <c r="XH3" s="56"/>
      <c r="XI3" s="56"/>
      <c r="XJ3" s="56"/>
      <c r="XK3" s="56"/>
      <c r="XL3" s="56"/>
      <c r="XM3" s="56"/>
      <c r="XN3" s="56"/>
      <c r="XO3" s="56"/>
      <c r="XP3" s="56"/>
      <c r="XQ3" s="56"/>
      <c r="XR3" s="56"/>
      <c r="XS3" s="56"/>
      <c r="XT3" s="56"/>
      <c r="XU3" s="56"/>
      <c r="XV3" s="56"/>
      <c r="XW3" s="56"/>
      <c r="XX3" s="56"/>
      <c r="XY3" s="56"/>
      <c r="XZ3" s="56"/>
      <c r="YA3" s="56"/>
      <c r="YB3" s="56"/>
      <c r="YC3" s="56"/>
      <c r="YD3" s="56"/>
      <c r="YE3" s="56"/>
      <c r="YF3" s="56"/>
      <c r="YG3" s="56"/>
      <c r="YH3" s="56"/>
      <c r="YI3" s="56"/>
      <c r="YJ3" s="56"/>
      <c r="YK3" s="56"/>
      <c r="YL3" s="56"/>
      <c r="YM3" s="56"/>
      <c r="YN3" s="56"/>
      <c r="YO3" s="56"/>
      <c r="YP3" s="56"/>
      <c r="YQ3" s="56"/>
      <c r="YR3" s="56"/>
    </row>
    <row r="4" spans="1:668" ht="50" customHeight="1" x14ac:dyDescent="0.35">
      <c r="A4" s="100"/>
      <c r="B4" s="59" t="s">
        <v>35</v>
      </c>
      <c r="C4" s="59">
        <v>2</v>
      </c>
      <c r="D4" s="85" t="s">
        <v>51</v>
      </c>
      <c r="E4" s="59" t="s">
        <v>52</v>
      </c>
      <c r="F4" s="59">
        <v>2008</v>
      </c>
      <c r="G4" s="59">
        <v>1</v>
      </c>
      <c r="H4" s="59">
        <v>1</v>
      </c>
      <c r="I4" s="84" t="s">
        <v>53</v>
      </c>
      <c r="J4" s="85" t="s">
        <v>54</v>
      </c>
      <c r="K4" s="85" t="s">
        <v>55</v>
      </c>
      <c r="L4" s="85" t="s">
        <v>56</v>
      </c>
      <c r="M4" s="85" t="s">
        <v>40</v>
      </c>
      <c r="N4" s="85" t="s">
        <v>57</v>
      </c>
      <c r="O4" s="85" t="s">
        <v>58</v>
      </c>
      <c r="P4" s="85" t="s">
        <v>59</v>
      </c>
      <c r="Q4" s="85" t="s">
        <v>60</v>
      </c>
      <c r="R4" s="85"/>
      <c r="S4" s="85"/>
      <c r="T4" s="85">
        <v>13</v>
      </c>
      <c r="U4" s="85" t="s">
        <v>42</v>
      </c>
      <c r="V4" s="85" t="s">
        <v>61</v>
      </c>
      <c r="W4" s="85" t="s">
        <v>62</v>
      </c>
      <c r="X4" s="85" t="s">
        <v>63</v>
      </c>
      <c r="Y4" s="85" t="s">
        <v>46</v>
      </c>
      <c r="Z4" s="59" t="s">
        <v>47</v>
      </c>
      <c r="AA4" s="59"/>
      <c r="AB4" s="59">
        <v>1</v>
      </c>
      <c r="AC4" s="59">
        <v>1</v>
      </c>
      <c r="AD4" s="59"/>
      <c r="AE4" s="85" t="s">
        <v>48</v>
      </c>
      <c r="AF4" s="85" t="s">
        <v>64</v>
      </c>
      <c r="AG4" s="85"/>
      <c r="AH4" s="85"/>
      <c r="AI4" s="59"/>
      <c r="AJ4" s="85"/>
    </row>
    <row r="5" spans="1:668" ht="50" customHeight="1" x14ac:dyDescent="0.35">
      <c r="A5" s="100"/>
      <c r="B5" s="59" t="s">
        <v>65</v>
      </c>
      <c r="C5" s="59">
        <v>3</v>
      </c>
      <c r="D5" s="85" t="s">
        <v>66</v>
      </c>
      <c r="E5" s="59" t="s">
        <v>67</v>
      </c>
      <c r="F5" s="59">
        <v>2008</v>
      </c>
      <c r="G5" s="59">
        <v>1</v>
      </c>
      <c r="H5" s="59">
        <v>1</v>
      </c>
      <c r="I5" s="84" t="s">
        <v>68</v>
      </c>
      <c r="J5" s="85" t="s">
        <v>69</v>
      </c>
      <c r="K5" s="85" t="s">
        <v>70</v>
      </c>
      <c r="L5" s="85" t="s">
        <v>71</v>
      </c>
      <c r="M5" s="85" t="s">
        <v>72</v>
      </c>
      <c r="N5" s="85" t="s">
        <v>73</v>
      </c>
      <c r="O5" s="85" t="s">
        <v>74</v>
      </c>
      <c r="P5" s="85" t="s">
        <v>75</v>
      </c>
      <c r="Q5" s="85" t="s">
        <v>76</v>
      </c>
      <c r="R5" s="85"/>
      <c r="S5" s="85"/>
      <c r="T5" s="85">
        <v>10</v>
      </c>
      <c r="U5" s="85" t="s">
        <v>77</v>
      </c>
      <c r="V5" s="85" t="s">
        <v>43</v>
      </c>
      <c r="W5" s="85" t="s">
        <v>44</v>
      </c>
      <c r="X5" s="85" t="s">
        <v>45</v>
      </c>
      <c r="Y5" s="85" t="s">
        <v>46</v>
      </c>
      <c r="Z5" s="59" t="s">
        <v>47</v>
      </c>
      <c r="AA5" s="59"/>
      <c r="AB5" s="59">
        <v>1</v>
      </c>
      <c r="AC5" s="59">
        <v>1</v>
      </c>
      <c r="AD5" s="59"/>
      <c r="AE5" s="85" t="s">
        <v>50</v>
      </c>
      <c r="AF5" s="85" t="s">
        <v>78</v>
      </c>
      <c r="AG5" s="85"/>
      <c r="AH5" s="85"/>
      <c r="AI5" s="59"/>
      <c r="AJ5" s="85"/>
    </row>
    <row r="6" spans="1:668" ht="50" customHeight="1" x14ac:dyDescent="0.35">
      <c r="A6" s="100"/>
      <c r="B6" s="59" t="s">
        <v>65</v>
      </c>
      <c r="C6" s="59">
        <v>4</v>
      </c>
      <c r="D6" s="85" t="s">
        <v>79</v>
      </c>
      <c r="E6" s="59" t="s">
        <v>80</v>
      </c>
      <c r="F6" s="59">
        <v>2008</v>
      </c>
      <c r="G6" s="59">
        <v>1</v>
      </c>
      <c r="H6" s="59">
        <v>1</v>
      </c>
      <c r="I6" s="84" t="s">
        <v>81</v>
      </c>
      <c r="J6" s="85" t="s">
        <v>82</v>
      </c>
      <c r="K6" s="85" t="s">
        <v>73</v>
      </c>
      <c r="L6" s="85" t="s">
        <v>83</v>
      </c>
      <c r="M6" s="85" t="s">
        <v>84</v>
      </c>
      <c r="N6" s="85"/>
      <c r="O6" s="85"/>
      <c r="P6" s="85"/>
      <c r="Q6" s="85"/>
      <c r="R6" s="85"/>
      <c r="S6" s="85"/>
      <c r="T6" s="85">
        <v>4</v>
      </c>
      <c r="U6" s="85" t="s">
        <v>42</v>
      </c>
      <c r="V6" s="85" t="s">
        <v>43</v>
      </c>
      <c r="W6" s="85" t="s">
        <v>44</v>
      </c>
      <c r="X6" s="85" t="s">
        <v>45</v>
      </c>
      <c r="Y6" s="85" t="s">
        <v>46</v>
      </c>
      <c r="Z6" s="59" t="s">
        <v>47</v>
      </c>
      <c r="AA6" s="59"/>
      <c r="AB6" s="59"/>
      <c r="AC6" s="59">
        <v>1</v>
      </c>
      <c r="AD6" s="59"/>
      <c r="AE6" s="85" t="s">
        <v>48</v>
      </c>
      <c r="AF6" s="85" t="s">
        <v>50</v>
      </c>
      <c r="AG6" s="85" t="s">
        <v>85</v>
      </c>
      <c r="AH6" s="85"/>
      <c r="AI6" s="59"/>
      <c r="AJ6" s="85"/>
    </row>
    <row r="7" spans="1:668" ht="50" customHeight="1" x14ac:dyDescent="0.35">
      <c r="A7" s="100"/>
      <c r="B7" s="59" t="s">
        <v>65</v>
      </c>
      <c r="C7" s="59">
        <v>5</v>
      </c>
      <c r="D7" s="85" t="s">
        <v>86</v>
      </c>
      <c r="E7" s="59" t="s">
        <v>87</v>
      </c>
      <c r="F7" s="59">
        <v>2008</v>
      </c>
      <c r="G7" s="59">
        <v>1</v>
      </c>
      <c r="H7" s="59">
        <v>1</v>
      </c>
      <c r="I7" s="84" t="s">
        <v>88</v>
      </c>
      <c r="J7" s="85" t="s">
        <v>89</v>
      </c>
      <c r="K7" s="85" t="s">
        <v>69</v>
      </c>
      <c r="L7" s="85" t="s">
        <v>72</v>
      </c>
      <c r="M7" s="85" t="s">
        <v>82</v>
      </c>
      <c r="N7" s="85" t="s">
        <v>90</v>
      </c>
      <c r="O7" s="85" t="s">
        <v>91</v>
      </c>
      <c r="P7" s="85"/>
      <c r="Q7" s="85"/>
      <c r="R7" s="85"/>
      <c r="S7" s="85"/>
      <c r="T7" s="85">
        <v>5</v>
      </c>
      <c r="U7" s="85" t="s">
        <v>92</v>
      </c>
      <c r="V7" s="85" t="s">
        <v>43</v>
      </c>
      <c r="W7" s="85" t="s">
        <v>44</v>
      </c>
      <c r="X7" s="85"/>
      <c r="Y7" s="85" t="s">
        <v>93</v>
      </c>
      <c r="Z7" s="59" t="s">
        <v>47</v>
      </c>
      <c r="AA7" s="59">
        <v>1</v>
      </c>
      <c r="AB7" s="59">
        <v>1</v>
      </c>
      <c r="AC7" s="59">
        <v>1</v>
      </c>
      <c r="AD7" s="59"/>
      <c r="AE7" s="85" t="s">
        <v>50</v>
      </c>
      <c r="AF7" s="85" t="s">
        <v>78</v>
      </c>
      <c r="AG7" s="85"/>
      <c r="AH7" s="85"/>
      <c r="AI7" s="59"/>
      <c r="AJ7" s="85"/>
    </row>
    <row r="8" spans="1:668" ht="50" customHeight="1" x14ac:dyDescent="0.35">
      <c r="A8" s="100"/>
      <c r="B8" s="59" t="s">
        <v>65</v>
      </c>
      <c r="C8" s="59">
        <v>6</v>
      </c>
      <c r="D8" s="85" t="s">
        <v>94</v>
      </c>
      <c r="E8" s="59" t="s">
        <v>95</v>
      </c>
      <c r="F8" s="59">
        <v>2008</v>
      </c>
      <c r="G8" s="59">
        <v>1</v>
      </c>
      <c r="H8" s="59">
        <v>2</v>
      </c>
      <c r="I8" s="84" t="s">
        <v>96</v>
      </c>
      <c r="J8" s="85" t="s">
        <v>89</v>
      </c>
      <c r="K8" s="85" t="s">
        <v>72</v>
      </c>
      <c r="L8" s="85" t="s">
        <v>97</v>
      </c>
      <c r="M8" s="85" t="s">
        <v>98</v>
      </c>
      <c r="N8" s="85" t="s">
        <v>99</v>
      </c>
      <c r="O8" s="85"/>
      <c r="P8" s="85"/>
      <c r="Q8" s="85"/>
      <c r="R8" s="85"/>
      <c r="S8" s="85"/>
      <c r="T8" s="85">
        <v>4</v>
      </c>
      <c r="U8" s="85" t="s">
        <v>92</v>
      </c>
      <c r="V8" s="85" t="s">
        <v>43</v>
      </c>
      <c r="W8" s="85" t="s">
        <v>44</v>
      </c>
      <c r="X8" s="85"/>
      <c r="Y8" s="85" t="s">
        <v>46</v>
      </c>
      <c r="Z8" s="59" t="s">
        <v>47</v>
      </c>
      <c r="AA8" s="59"/>
      <c r="AB8" s="59"/>
      <c r="AC8" s="59">
        <v>1</v>
      </c>
      <c r="AD8" s="59">
        <v>1</v>
      </c>
      <c r="AE8" s="85" t="s">
        <v>50</v>
      </c>
      <c r="AF8" s="85" t="s">
        <v>85</v>
      </c>
      <c r="AG8" s="85"/>
      <c r="AH8" s="85"/>
      <c r="AI8" s="59"/>
      <c r="AJ8" s="85"/>
    </row>
    <row r="9" spans="1:668" ht="50" customHeight="1" x14ac:dyDescent="0.35">
      <c r="A9" s="100"/>
      <c r="B9" s="59" t="s">
        <v>100</v>
      </c>
      <c r="C9" s="59">
        <v>7</v>
      </c>
      <c r="D9" s="85" t="s">
        <v>101</v>
      </c>
      <c r="E9" s="59" t="s">
        <v>102</v>
      </c>
      <c r="F9" s="59">
        <v>2008</v>
      </c>
      <c r="G9" s="59">
        <v>1</v>
      </c>
      <c r="H9" s="59">
        <v>2</v>
      </c>
      <c r="I9" s="84" t="s">
        <v>103</v>
      </c>
      <c r="J9" s="85" t="s">
        <v>104</v>
      </c>
      <c r="K9" s="85" t="s">
        <v>105</v>
      </c>
      <c r="L9" s="85" t="s">
        <v>106</v>
      </c>
      <c r="M9" s="85" t="s">
        <v>107</v>
      </c>
      <c r="N9" s="85"/>
      <c r="O9" s="85"/>
      <c r="P9" s="85"/>
      <c r="Q9" s="85"/>
      <c r="R9" s="85"/>
      <c r="S9" s="85"/>
      <c r="T9" s="85">
        <v>12</v>
      </c>
      <c r="U9" s="85" t="s">
        <v>77</v>
      </c>
      <c r="V9" s="85" t="s">
        <v>43</v>
      </c>
      <c r="W9" s="85" t="s">
        <v>44</v>
      </c>
      <c r="X9" s="85"/>
      <c r="Y9" s="85" t="s">
        <v>46</v>
      </c>
      <c r="Z9" s="59" t="s">
        <v>47</v>
      </c>
      <c r="AA9" s="59"/>
      <c r="AB9" s="59">
        <v>1</v>
      </c>
      <c r="AC9" s="59">
        <v>1</v>
      </c>
      <c r="AD9" s="59"/>
      <c r="AE9" s="85" t="s">
        <v>108</v>
      </c>
      <c r="AF9" s="85" t="s">
        <v>109</v>
      </c>
      <c r="AG9" s="85"/>
      <c r="AH9" s="85"/>
      <c r="AI9" s="59"/>
      <c r="AJ9" s="85"/>
    </row>
    <row r="10" spans="1:668" ht="50" customHeight="1" x14ac:dyDescent="0.35">
      <c r="A10" s="100"/>
      <c r="B10" s="59" t="s">
        <v>35</v>
      </c>
      <c r="C10" s="59">
        <v>8</v>
      </c>
      <c r="D10" s="85" t="s">
        <v>110</v>
      </c>
      <c r="E10" s="59" t="s">
        <v>111</v>
      </c>
      <c r="F10" s="59">
        <v>2008</v>
      </c>
      <c r="G10" s="59">
        <v>1</v>
      </c>
      <c r="H10" s="59">
        <v>2</v>
      </c>
      <c r="I10" s="84" t="s">
        <v>112</v>
      </c>
      <c r="J10" s="85" t="s">
        <v>39</v>
      </c>
      <c r="K10" s="85" t="s">
        <v>113</v>
      </c>
      <c r="L10" s="85" t="s">
        <v>40</v>
      </c>
      <c r="M10" s="85" t="s">
        <v>114</v>
      </c>
      <c r="N10" s="85" t="s">
        <v>73</v>
      </c>
      <c r="O10" s="85" t="s">
        <v>115</v>
      </c>
      <c r="P10" s="85"/>
      <c r="Q10" s="85"/>
      <c r="R10" s="85"/>
      <c r="S10" s="85"/>
      <c r="T10" s="85">
        <v>9</v>
      </c>
      <c r="U10" s="85" t="s">
        <v>92</v>
      </c>
      <c r="V10" s="85" t="s">
        <v>43</v>
      </c>
      <c r="W10" s="85" t="s">
        <v>44</v>
      </c>
      <c r="X10" s="85"/>
      <c r="Y10" s="85" t="s">
        <v>93</v>
      </c>
      <c r="Z10" s="59" t="s">
        <v>47</v>
      </c>
      <c r="AA10" s="59"/>
      <c r="AB10" s="59">
        <v>1</v>
      </c>
      <c r="AC10" s="59">
        <v>1</v>
      </c>
      <c r="AD10" s="59"/>
      <c r="AE10" s="85" t="s">
        <v>49</v>
      </c>
      <c r="AF10" s="85"/>
      <c r="AG10" s="85"/>
      <c r="AH10" s="85"/>
      <c r="AI10" s="59"/>
      <c r="AJ10" s="85"/>
    </row>
    <row r="11" spans="1:668" ht="50" customHeight="1" x14ac:dyDescent="0.35">
      <c r="A11" s="100"/>
      <c r="B11" s="59" t="s">
        <v>35</v>
      </c>
      <c r="C11" s="59">
        <v>9</v>
      </c>
      <c r="D11" s="85" t="s">
        <v>116</v>
      </c>
      <c r="E11" s="59" t="s">
        <v>117</v>
      </c>
      <c r="F11" s="59">
        <v>2008</v>
      </c>
      <c r="G11" s="59">
        <v>1</v>
      </c>
      <c r="H11" s="59">
        <v>2</v>
      </c>
      <c r="I11" s="84" t="s">
        <v>118</v>
      </c>
      <c r="J11" s="85" t="s">
        <v>39</v>
      </c>
      <c r="K11" s="85" t="s">
        <v>119</v>
      </c>
      <c r="L11" s="85" t="s">
        <v>120</v>
      </c>
      <c r="M11" s="85" t="s">
        <v>121</v>
      </c>
      <c r="N11" s="85"/>
      <c r="O11" s="85"/>
      <c r="P11" s="85"/>
      <c r="Q11" s="85"/>
      <c r="R11" s="85"/>
      <c r="S11" s="85"/>
      <c r="T11" s="85">
        <v>10</v>
      </c>
      <c r="U11" s="85" t="s">
        <v>42</v>
      </c>
      <c r="V11" s="85" t="s">
        <v>61</v>
      </c>
      <c r="W11" s="85" t="s">
        <v>122</v>
      </c>
      <c r="X11" s="85"/>
      <c r="Y11" s="85" t="s">
        <v>46</v>
      </c>
      <c r="Z11" s="59" t="s">
        <v>47</v>
      </c>
      <c r="AA11" s="59"/>
      <c r="AB11" s="59">
        <v>1</v>
      </c>
      <c r="AC11" s="59">
        <v>1</v>
      </c>
      <c r="AD11" s="59"/>
      <c r="AE11" s="85" t="s">
        <v>49</v>
      </c>
      <c r="AF11" s="85" t="s">
        <v>48</v>
      </c>
      <c r="AG11" s="85"/>
      <c r="AH11" s="85"/>
      <c r="AI11" s="59"/>
      <c r="AJ11" s="85"/>
    </row>
    <row r="12" spans="1:668" ht="50" customHeight="1" x14ac:dyDescent="0.35">
      <c r="A12" s="100"/>
      <c r="B12" s="59" t="s">
        <v>35</v>
      </c>
      <c r="C12" s="59">
        <v>10</v>
      </c>
      <c r="D12" s="85" t="s">
        <v>123</v>
      </c>
      <c r="E12" s="59" t="s">
        <v>124</v>
      </c>
      <c r="F12" s="59">
        <v>2008</v>
      </c>
      <c r="G12" s="59">
        <v>1</v>
      </c>
      <c r="H12" s="59">
        <v>2</v>
      </c>
      <c r="I12" s="84" t="s">
        <v>125</v>
      </c>
      <c r="J12" s="85" t="s">
        <v>126</v>
      </c>
      <c r="K12" s="85" t="s">
        <v>127</v>
      </c>
      <c r="L12" s="85" t="s">
        <v>128</v>
      </c>
      <c r="M12" s="85" t="s">
        <v>129</v>
      </c>
      <c r="N12" s="85" t="s">
        <v>130</v>
      </c>
      <c r="O12" s="85" t="s">
        <v>131</v>
      </c>
      <c r="P12" s="85"/>
      <c r="Q12" s="85"/>
      <c r="R12" s="85"/>
      <c r="S12" s="85"/>
      <c r="T12" s="85">
        <v>14</v>
      </c>
      <c r="U12" s="85" t="s">
        <v>42</v>
      </c>
      <c r="V12" s="85" t="s">
        <v>43</v>
      </c>
      <c r="W12" s="85" t="s">
        <v>44</v>
      </c>
      <c r="X12" s="85"/>
      <c r="Y12" s="85" t="s">
        <v>46</v>
      </c>
      <c r="Z12" s="59" t="s">
        <v>47</v>
      </c>
      <c r="AA12" s="59"/>
      <c r="AB12" s="59">
        <v>1</v>
      </c>
      <c r="AC12" s="59">
        <v>1</v>
      </c>
      <c r="AD12" s="59"/>
      <c r="AE12" s="85" t="s">
        <v>132</v>
      </c>
      <c r="AF12" s="85" t="s">
        <v>133</v>
      </c>
      <c r="AG12" s="85" t="s">
        <v>131</v>
      </c>
      <c r="AH12" s="85"/>
      <c r="AI12" s="59"/>
      <c r="AJ12" s="85"/>
    </row>
    <row r="13" spans="1:668" ht="50" customHeight="1" x14ac:dyDescent="0.35">
      <c r="A13" s="100"/>
      <c r="B13" s="59" t="s">
        <v>134</v>
      </c>
      <c r="C13" s="59">
        <v>11</v>
      </c>
      <c r="D13" s="85" t="s">
        <v>135</v>
      </c>
      <c r="E13" s="59" t="s">
        <v>136</v>
      </c>
      <c r="F13" s="59">
        <v>2008</v>
      </c>
      <c r="G13" s="59">
        <v>1</v>
      </c>
      <c r="H13" s="59">
        <v>3</v>
      </c>
      <c r="I13" s="84" t="s">
        <v>137</v>
      </c>
      <c r="J13" s="85" t="s">
        <v>138</v>
      </c>
      <c r="K13" s="85" t="s">
        <v>139</v>
      </c>
      <c r="L13" s="85" t="s">
        <v>140</v>
      </c>
      <c r="M13" s="85" t="s">
        <v>141</v>
      </c>
      <c r="N13" s="85" t="s">
        <v>90</v>
      </c>
      <c r="O13" s="85" t="s">
        <v>142</v>
      </c>
      <c r="P13" s="85"/>
      <c r="Q13" s="85"/>
      <c r="R13" s="85"/>
      <c r="S13" s="85"/>
      <c r="T13" s="85">
        <v>10</v>
      </c>
      <c r="U13" s="85" t="s">
        <v>143</v>
      </c>
      <c r="V13" s="85" t="s">
        <v>43</v>
      </c>
      <c r="W13" s="85" t="s">
        <v>44</v>
      </c>
      <c r="X13" s="85"/>
      <c r="Y13" s="85" t="s">
        <v>93</v>
      </c>
      <c r="Z13" s="59" t="s">
        <v>47</v>
      </c>
      <c r="AA13" s="59"/>
      <c r="AB13" s="59"/>
      <c r="AC13" s="59">
        <v>1</v>
      </c>
      <c r="AD13" s="59"/>
      <c r="AE13" s="85" t="s">
        <v>50</v>
      </c>
      <c r="AF13" s="85" t="s">
        <v>85</v>
      </c>
      <c r="AG13" s="85" t="s">
        <v>144</v>
      </c>
      <c r="AH13" s="85"/>
      <c r="AI13" s="59"/>
      <c r="AJ13" s="85"/>
    </row>
    <row r="14" spans="1:668" ht="50" customHeight="1" x14ac:dyDescent="0.35">
      <c r="A14" s="100"/>
      <c r="B14" s="59" t="s">
        <v>35</v>
      </c>
      <c r="C14" s="59">
        <v>12</v>
      </c>
      <c r="D14" s="85" t="s">
        <v>145</v>
      </c>
      <c r="E14" s="59" t="s">
        <v>146</v>
      </c>
      <c r="F14" s="59">
        <v>2008</v>
      </c>
      <c r="G14" s="59">
        <v>1</v>
      </c>
      <c r="H14" s="59">
        <v>3</v>
      </c>
      <c r="I14" s="84" t="s">
        <v>147</v>
      </c>
      <c r="J14" s="85" t="s">
        <v>40</v>
      </c>
      <c r="K14" s="85" t="s">
        <v>39</v>
      </c>
      <c r="L14" s="85" t="s">
        <v>148</v>
      </c>
      <c r="M14" s="85"/>
      <c r="N14" s="85"/>
      <c r="O14" s="85"/>
      <c r="P14" s="85"/>
      <c r="Q14" s="85"/>
      <c r="R14" s="85"/>
      <c r="S14" s="85"/>
      <c r="T14" s="85">
        <v>10</v>
      </c>
      <c r="U14" s="85" t="s">
        <v>42</v>
      </c>
      <c r="V14" s="85" t="s">
        <v>43</v>
      </c>
      <c r="W14" s="85" t="s">
        <v>149</v>
      </c>
      <c r="X14" s="85"/>
      <c r="Y14" s="85" t="s">
        <v>46</v>
      </c>
      <c r="Z14" s="59" t="s">
        <v>47</v>
      </c>
      <c r="AA14" s="59">
        <v>1</v>
      </c>
      <c r="AB14" s="59">
        <v>1</v>
      </c>
      <c r="AC14" s="59">
        <v>1</v>
      </c>
      <c r="AD14" s="59">
        <v>1</v>
      </c>
      <c r="AE14" s="85" t="s">
        <v>49</v>
      </c>
      <c r="AF14" s="85" t="s">
        <v>48</v>
      </c>
      <c r="AG14" s="85"/>
      <c r="AH14" s="85"/>
      <c r="AI14" s="59"/>
      <c r="AJ14" s="85"/>
    </row>
    <row r="15" spans="1:668" ht="50" hidden="1" customHeight="1" x14ac:dyDescent="0.35">
      <c r="A15" s="100"/>
      <c r="B15" s="59" t="s">
        <v>150</v>
      </c>
      <c r="C15" s="59">
        <v>13</v>
      </c>
      <c r="D15" s="85" t="s">
        <v>151</v>
      </c>
      <c r="E15" s="59" t="s">
        <v>152</v>
      </c>
      <c r="F15" s="59">
        <v>2008</v>
      </c>
      <c r="G15" s="59">
        <v>1</v>
      </c>
      <c r="H15" s="59">
        <v>3</v>
      </c>
      <c r="I15" s="84" t="s">
        <v>153</v>
      </c>
      <c r="J15" s="85" t="s">
        <v>154</v>
      </c>
      <c r="K15" s="85" t="s">
        <v>73</v>
      </c>
      <c r="L15" s="85" t="s">
        <v>155</v>
      </c>
      <c r="M15" s="85" t="s">
        <v>156</v>
      </c>
      <c r="N15" s="85" t="s">
        <v>157</v>
      </c>
      <c r="O15" s="85" t="s">
        <v>158</v>
      </c>
      <c r="P15" s="85"/>
      <c r="Q15" s="85"/>
      <c r="R15" s="85"/>
      <c r="S15" s="85"/>
      <c r="T15" s="85">
        <v>8</v>
      </c>
      <c r="U15" s="85" t="s">
        <v>77</v>
      </c>
      <c r="V15" s="85" t="s">
        <v>61</v>
      </c>
      <c r="W15" s="85" t="s">
        <v>122</v>
      </c>
      <c r="X15" s="85"/>
      <c r="Y15" s="85" t="s">
        <v>46</v>
      </c>
      <c r="Z15" s="59" t="s">
        <v>159</v>
      </c>
      <c r="AA15" s="59"/>
      <c r="AB15" s="59">
        <v>1</v>
      </c>
      <c r="AC15" s="59">
        <v>1</v>
      </c>
      <c r="AD15" s="59"/>
      <c r="AE15" s="85" t="s">
        <v>160</v>
      </c>
      <c r="AF15" s="85"/>
      <c r="AG15" s="85"/>
      <c r="AH15" s="85"/>
      <c r="AI15" s="59"/>
      <c r="AJ15" s="85"/>
    </row>
    <row r="16" spans="1:668" ht="50" customHeight="1" x14ac:dyDescent="0.35">
      <c r="A16" s="100"/>
      <c r="B16" s="59" t="s">
        <v>65</v>
      </c>
      <c r="C16" s="59">
        <v>14</v>
      </c>
      <c r="D16" s="85" t="s">
        <v>161</v>
      </c>
      <c r="E16" s="59" t="s">
        <v>162</v>
      </c>
      <c r="F16" s="59">
        <v>2008</v>
      </c>
      <c r="G16" s="59">
        <v>1</v>
      </c>
      <c r="H16" s="59">
        <v>3</v>
      </c>
      <c r="I16" s="84" t="s">
        <v>163</v>
      </c>
      <c r="J16" s="85" t="s">
        <v>164</v>
      </c>
      <c r="K16" s="85" t="s">
        <v>89</v>
      </c>
      <c r="L16" s="85" t="s">
        <v>72</v>
      </c>
      <c r="M16" s="85" t="s">
        <v>165</v>
      </c>
      <c r="N16" s="85" t="s">
        <v>166</v>
      </c>
      <c r="O16" s="85" t="s">
        <v>167</v>
      </c>
      <c r="P16" s="85"/>
      <c r="Q16" s="85"/>
      <c r="R16" s="85"/>
      <c r="S16" s="85"/>
      <c r="T16" s="85">
        <v>16</v>
      </c>
      <c r="U16" s="85" t="s">
        <v>42</v>
      </c>
      <c r="V16" s="85" t="s">
        <v>43</v>
      </c>
      <c r="W16" s="85" t="s">
        <v>44</v>
      </c>
      <c r="X16" s="85"/>
      <c r="Y16" s="85" t="s">
        <v>46</v>
      </c>
      <c r="Z16" s="59" t="s">
        <v>47</v>
      </c>
      <c r="AA16" s="59">
        <v>1</v>
      </c>
      <c r="AB16" s="59">
        <v>1</v>
      </c>
      <c r="AC16" s="59">
        <v>1</v>
      </c>
      <c r="AD16" s="59"/>
      <c r="AE16" s="85" t="s">
        <v>50</v>
      </c>
      <c r="AF16" s="85" t="s">
        <v>49</v>
      </c>
      <c r="AG16" s="85"/>
      <c r="AH16" s="85"/>
      <c r="AI16" s="59"/>
      <c r="AJ16" s="85"/>
    </row>
    <row r="17" spans="1:668" ht="50" hidden="1" customHeight="1" x14ac:dyDescent="0.35">
      <c r="A17" s="100"/>
      <c r="B17" s="59" t="s">
        <v>168</v>
      </c>
      <c r="C17" s="59">
        <v>15</v>
      </c>
      <c r="D17" s="85" t="s">
        <v>169</v>
      </c>
      <c r="E17" s="59" t="s">
        <v>170</v>
      </c>
      <c r="F17" s="59">
        <v>2008</v>
      </c>
      <c r="G17" s="59">
        <v>1</v>
      </c>
      <c r="H17" s="59">
        <v>4</v>
      </c>
      <c r="I17" s="84" t="s">
        <v>171</v>
      </c>
      <c r="J17" s="85" t="s">
        <v>40</v>
      </c>
      <c r="K17" s="85" t="s">
        <v>41</v>
      </c>
      <c r="L17" s="85" t="s">
        <v>73</v>
      </c>
      <c r="M17" s="85" t="s">
        <v>172</v>
      </c>
      <c r="N17" s="85"/>
      <c r="O17" s="85"/>
      <c r="P17" s="85"/>
      <c r="Q17" s="85"/>
      <c r="R17" s="85"/>
      <c r="S17" s="85"/>
      <c r="T17" s="85">
        <v>8</v>
      </c>
      <c r="U17" s="85" t="s">
        <v>77</v>
      </c>
      <c r="V17" s="85" t="s">
        <v>61</v>
      </c>
      <c r="W17" s="85" t="s">
        <v>62</v>
      </c>
      <c r="X17" s="85"/>
      <c r="Y17" s="85" t="s">
        <v>46</v>
      </c>
      <c r="Z17" s="59" t="s">
        <v>159</v>
      </c>
      <c r="AA17" s="59">
        <v>1</v>
      </c>
      <c r="AB17" s="59">
        <v>1</v>
      </c>
      <c r="AC17" s="59">
        <v>1</v>
      </c>
      <c r="AD17" s="59"/>
      <c r="AE17" s="85" t="s">
        <v>49</v>
      </c>
      <c r="AF17" s="85" t="s">
        <v>85</v>
      </c>
      <c r="AG17" s="85"/>
      <c r="AH17" s="85"/>
      <c r="AI17" s="59"/>
      <c r="AJ17" s="85"/>
    </row>
    <row r="18" spans="1:668" ht="50" customHeight="1" x14ac:dyDescent="0.35">
      <c r="A18" s="100"/>
      <c r="B18" s="59" t="s">
        <v>35</v>
      </c>
      <c r="C18" s="59">
        <v>16</v>
      </c>
      <c r="D18" s="85" t="s">
        <v>173</v>
      </c>
      <c r="E18" s="59" t="s">
        <v>146</v>
      </c>
      <c r="F18" s="59">
        <v>2008</v>
      </c>
      <c r="G18" s="59">
        <v>1</v>
      </c>
      <c r="H18" s="59">
        <v>4</v>
      </c>
      <c r="I18" s="84" t="s">
        <v>174</v>
      </c>
      <c r="J18" s="85" t="s">
        <v>40</v>
      </c>
      <c r="K18" s="85" t="s">
        <v>73</v>
      </c>
      <c r="L18" s="85" t="s">
        <v>175</v>
      </c>
      <c r="M18" s="85"/>
      <c r="N18" s="85"/>
      <c r="O18" s="85"/>
      <c r="P18" s="85"/>
      <c r="Q18" s="85"/>
      <c r="R18" s="85"/>
      <c r="S18" s="85"/>
      <c r="T18" s="85">
        <v>15</v>
      </c>
      <c r="U18" s="85" t="s">
        <v>42</v>
      </c>
      <c r="V18" s="85" t="s">
        <v>43</v>
      </c>
      <c r="W18" s="85" t="s">
        <v>44</v>
      </c>
      <c r="X18" s="85"/>
      <c r="Y18" s="85" t="s">
        <v>46</v>
      </c>
      <c r="Z18" s="59" t="s">
        <v>47</v>
      </c>
      <c r="AA18" s="59"/>
      <c r="AB18" s="59">
        <v>1</v>
      </c>
      <c r="AC18" s="59">
        <v>1</v>
      </c>
      <c r="AD18" s="59">
        <v>1</v>
      </c>
      <c r="AE18" s="85" t="s">
        <v>48</v>
      </c>
      <c r="AF18" s="85" t="s">
        <v>49</v>
      </c>
      <c r="AG18" s="85" t="s">
        <v>50</v>
      </c>
      <c r="AH18" s="85"/>
      <c r="AI18" s="59"/>
      <c r="AJ18" s="85"/>
    </row>
    <row r="19" spans="1:668" ht="50" customHeight="1" x14ac:dyDescent="0.35">
      <c r="A19" s="100"/>
      <c r="B19" s="59" t="s">
        <v>134</v>
      </c>
      <c r="C19" s="59">
        <v>17</v>
      </c>
      <c r="D19" s="85" t="s">
        <v>176</v>
      </c>
      <c r="E19" s="59" t="s">
        <v>177</v>
      </c>
      <c r="F19" s="59">
        <v>2008</v>
      </c>
      <c r="G19" s="59">
        <v>1</v>
      </c>
      <c r="H19" s="59">
        <v>4</v>
      </c>
      <c r="I19" s="84" t="s">
        <v>178</v>
      </c>
      <c r="J19" s="85" t="s">
        <v>165</v>
      </c>
      <c r="K19" s="85" t="s">
        <v>179</v>
      </c>
      <c r="L19" s="85" t="s">
        <v>69</v>
      </c>
      <c r="M19" s="85" t="s">
        <v>40</v>
      </c>
      <c r="N19" s="85" t="s">
        <v>180</v>
      </c>
      <c r="O19" s="85"/>
      <c r="P19" s="85"/>
      <c r="Q19" s="85"/>
      <c r="R19" s="85"/>
      <c r="S19" s="85"/>
      <c r="T19" s="85">
        <v>8</v>
      </c>
      <c r="U19" s="85" t="s">
        <v>143</v>
      </c>
      <c r="V19" s="85" t="s">
        <v>43</v>
      </c>
      <c r="W19" s="85" t="s">
        <v>44</v>
      </c>
      <c r="X19" s="85"/>
      <c r="Y19" s="85" t="s">
        <v>46</v>
      </c>
      <c r="Z19" s="59" t="s">
        <v>47</v>
      </c>
      <c r="AA19" s="59"/>
      <c r="AB19" s="59">
        <v>1</v>
      </c>
      <c r="AC19" s="59">
        <v>1</v>
      </c>
      <c r="AD19" s="59"/>
      <c r="AE19" s="85" t="s">
        <v>48</v>
      </c>
      <c r="AF19" s="85" t="s">
        <v>49</v>
      </c>
      <c r="AG19" s="85" t="s">
        <v>50</v>
      </c>
      <c r="AH19" s="85"/>
      <c r="AI19" s="59"/>
      <c r="AJ19" s="85"/>
    </row>
    <row r="20" spans="1:668" ht="50" customHeight="1" x14ac:dyDescent="0.35">
      <c r="A20" s="100"/>
      <c r="B20" s="59" t="s">
        <v>65</v>
      </c>
      <c r="C20" s="59">
        <v>18</v>
      </c>
      <c r="D20" s="85" t="s">
        <v>181</v>
      </c>
      <c r="E20" s="59" t="s">
        <v>182</v>
      </c>
      <c r="F20" s="59">
        <v>2008</v>
      </c>
      <c r="G20" s="59">
        <v>1</v>
      </c>
      <c r="H20" s="59">
        <v>4</v>
      </c>
      <c r="I20" s="84" t="s">
        <v>183</v>
      </c>
      <c r="J20" s="85" t="s">
        <v>72</v>
      </c>
      <c r="K20" s="85" t="s">
        <v>40</v>
      </c>
      <c r="L20" s="85" t="s">
        <v>41</v>
      </c>
      <c r="M20" s="85" t="s">
        <v>184</v>
      </c>
      <c r="N20" s="85" t="s">
        <v>185</v>
      </c>
      <c r="O20" s="85" t="s">
        <v>186</v>
      </c>
      <c r="P20" s="85"/>
      <c r="Q20" s="85"/>
      <c r="R20" s="85"/>
      <c r="S20" s="85"/>
      <c r="T20" s="85">
        <v>7</v>
      </c>
      <c r="U20" s="85" t="s">
        <v>42</v>
      </c>
      <c r="V20" s="85" t="s">
        <v>43</v>
      </c>
      <c r="W20" s="85" t="s">
        <v>149</v>
      </c>
      <c r="X20" s="85"/>
      <c r="Y20" s="85" t="s">
        <v>46</v>
      </c>
      <c r="Z20" s="59" t="s">
        <v>47</v>
      </c>
      <c r="AA20" s="59"/>
      <c r="AB20" s="59">
        <v>1</v>
      </c>
      <c r="AC20" s="59">
        <v>1</v>
      </c>
      <c r="AD20" s="59"/>
      <c r="AE20" s="85" t="s">
        <v>50</v>
      </c>
      <c r="AF20" s="85"/>
      <c r="AG20" s="85"/>
      <c r="AH20" s="85"/>
      <c r="AI20" s="59"/>
      <c r="AJ20" s="85"/>
    </row>
    <row r="21" spans="1:668" ht="50" hidden="1" customHeight="1" x14ac:dyDescent="0.35">
      <c r="A21" s="100"/>
      <c r="B21" s="61" t="s">
        <v>150</v>
      </c>
      <c r="C21" s="61">
        <v>19</v>
      </c>
      <c r="D21" s="87" t="s">
        <v>187</v>
      </c>
      <c r="E21" s="61" t="s">
        <v>188</v>
      </c>
      <c r="F21" s="61">
        <v>2009</v>
      </c>
      <c r="G21" s="61">
        <v>2</v>
      </c>
      <c r="H21" s="61">
        <v>1</v>
      </c>
      <c r="I21" s="86" t="s">
        <v>189</v>
      </c>
      <c r="J21" s="87" t="s">
        <v>190</v>
      </c>
      <c r="K21" s="87" t="s">
        <v>191</v>
      </c>
      <c r="L21" s="87" t="s">
        <v>126</v>
      </c>
      <c r="M21" s="87" t="s">
        <v>129</v>
      </c>
      <c r="N21" s="87"/>
      <c r="O21" s="87"/>
      <c r="P21" s="87"/>
      <c r="Q21" s="87"/>
      <c r="R21" s="87"/>
      <c r="S21" s="87"/>
      <c r="T21" s="87">
        <v>7</v>
      </c>
      <c r="U21" s="87" t="s">
        <v>42</v>
      </c>
      <c r="V21" s="87" t="s">
        <v>61</v>
      </c>
      <c r="W21" s="87" t="s">
        <v>192</v>
      </c>
      <c r="X21" s="87"/>
      <c r="Y21" s="87" t="s">
        <v>193</v>
      </c>
      <c r="Z21" s="61" t="s">
        <v>159</v>
      </c>
      <c r="AA21" s="61">
        <v>1</v>
      </c>
      <c r="AB21" s="61"/>
      <c r="AC21" s="61">
        <v>1</v>
      </c>
      <c r="AD21" s="61"/>
      <c r="AE21" s="87" t="s">
        <v>133</v>
      </c>
      <c r="AF21" s="87" t="s">
        <v>132</v>
      </c>
      <c r="AG21" s="87"/>
      <c r="AH21" s="87"/>
      <c r="AI21" s="61"/>
      <c r="AJ21" s="87"/>
    </row>
    <row r="22" spans="1:668" ht="50" customHeight="1" x14ac:dyDescent="0.35">
      <c r="A22" s="100"/>
      <c r="B22" s="61" t="s">
        <v>35</v>
      </c>
      <c r="C22" s="61">
        <v>20</v>
      </c>
      <c r="D22" s="87" t="s">
        <v>194</v>
      </c>
      <c r="E22" s="61" t="s">
        <v>195</v>
      </c>
      <c r="F22" s="61">
        <v>2009</v>
      </c>
      <c r="G22" s="61">
        <v>2</v>
      </c>
      <c r="H22" s="61">
        <v>1</v>
      </c>
      <c r="I22" s="86" t="s">
        <v>196</v>
      </c>
      <c r="J22" s="87" t="s">
        <v>197</v>
      </c>
      <c r="K22" s="87" t="s">
        <v>40</v>
      </c>
      <c r="L22" s="87" t="s">
        <v>198</v>
      </c>
      <c r="M22" s="87" t="s">
        <v>199</v>
      </c>
      <c r="N22" s="87" t="s">
        <v>200</v>
      </c>
      <c r="O22" s="87"/>
      <c r="P22" s="87"/>
      <c r="Q22" s="87"/>
      <c r="R22" s="87"/>
      <c r="S22" s="87"/>
      <c r="T22" s="87">
        <v>9</v>
      </c>
      <c r="U22" s="87" t="s">
        <v>143</v>
      </c>
      <c r="V22" s="87" t="s">
        <v>61</v>
      </c>
      <c r="W22" s="87" t="s">
        <v>201</v>
      </c>
      <c r="X22" s="87"/>
      <c r="Y22" s="87" t="s">
        <v>46</v>
      </c>
      <c r="Z22" s="61" t="s">
        <v>47</v>
      </c>
      <c r="AA22" s="61"/>
      <c r="AB22" s="61">
        <v>1</v>
      </c>
      <c r="AC22" s="61">
        <v>1</v>
      </c>
      <c r="AD22" s="61"/>
      <c r="AE22" s="87" t="s">
        <v>202</v>
      </c>
      <c r="AF22" s="87" t="s">
        <v>49</v>
      </c>
      <c r="AG22" s="87"/>
      <c r="AH22" s="87"/>
      <c r="AI22" s="61"/>
      <c r="AJ22" s="87"/>
    </row>
    <row r="23" spans="1:668" ht="50" customHeight="1" x14ac:dyDescent="0.35">
      <c r="A23" s="100"/>
      <c r="B23" s="61" t="s">
        <v>134</v>
      </c>
      <c r="C23" s="61">
        <v>21</v>
      </c>
      <c r="D23" s="87" t="s">
        <v>203</v>
      </c>
      <c r="E23" s="61" t="s">
        <v>204</v>
      </c>
      <c r="F23" s="61">
        <v>2009</v>
      </c>
      <c r="G23" s="61">
        <v>2</v>
      </c>
      <c r="H23" s="61">
        <v>1</v>
      </c>
      <c r="I23" s="86" t="s">
        <v>205</v>
      </c>
      <c r="J23" s="87" t="s">
        <v>39</v>
      </c>
      <c r="K23" s="87" t="s">
        <v>206</v>
      </c>
      <c r="L23" s="87" t="s">
        <v>207</v>
      </c>
      <c r="M23" s="87" t="s">
        <v>208</v>
      </c>
      <c r="N23" s="87" t="s">
        <v>209</v>
      </c>
      <c r="O23" s="87" t="s">
        <v>210</v>
      </c>
      <c r="P23" s="87" t="s">
        <v>211</v>
      </c>
      <c r="Q23" s="87"/>
      <c r="R23" s="87"/>
      <c r="S23" s="87"/>
      <c r="T23" s="87">
        <v>7</v>
      </c>
      <c r="U23" s="87" t="s">
        <v>42</v>
      </c>
      <c r="V23" s="87" t="s">
        <v>61</v>
      </c>
      <c r="W23" s="87" t="s">
        <v>122</v>
      </c>
      <c r="X23" s="87"/>
      <c r="Y23" s="87" t="s">
        <v>46</v>
      </c>
      <c r="Z23" s="61" t="s">
        <v>47</v>
      </c>
      <c r="AA23" s="61">
        <v>1</v>
      </c>
      <c r="AB23" s="61">
        <v>1</v>
      </c>
      <c r="AC23" s="61">
        <v>1</v>
      </c>
      <c r="AD23" s="61"/>
      <c r="AE23" s="87" t="s">
        <v>49</v>
      </c>
      <c r="AF23" s="87" t="s">
        <v>48</v>
      </c>
      <c r="AG23" s="87"/>
      <c r="AH23" s="87"/>
      <c r="AI23" s="61"/>
      <c r="AJ23" s="87"/>
    </row>
    <row r="24" spans="1:668" ht="50" customHeight="1" x14ac:dyDescent="0.35">
      <c r="A24" s="100"/>
      <c r="B24" s="61" t="s">
        <v>212</v>
      </c>
      <c r="C24" s="61">
        <v>22</v>
      </c>
      <c r="D24" s="87" t="s">
        <v>213</v>
      </c>
      <c r="E24" s="61" t="s">
        <v>214</v>
      </c>
      <c r="F24" s="61">
        <v>2009</v>
      </c>
      <c r="G24" s="61">
        <v>2</v>
      </c>
      <c r="H24" s="61">
        <v>2</v>
      </c>
      <c r="I24" s="86" t="s">
        <v>215</v>
      </c>
      <c r="J24" s="87" t="s">
        <v>216</v>
      </c>
      <c r="K24" s="87" t="s">
        <v>217</v>
      </c>
      <c r="L24" s="87" t="s">
        <v>218</v>
      </c>
      <c r="M24" s="87" t="s">
        <v>219</v>
      </c>
      <c r="N24" s="87"/>
      <c r="O24" s="87"/>
      <c r="P24" s="87"/>
      <c r="Q24" s="87"/>
      <c r="R24" s="87"/>
      <c r="S24" s="87"/>
      <c r="T24" s="87">
        <v>5</v>
      </c>
      <c r="U24" s="87" t="s">
        <v>42</v>
      </c>
      <c r="V24" s="87" t="s">
        <v>61</v>
      </c>
      <c r="W24" s="87" t="s">
        <v>62</v>
      </c>
      <c r="X24" s="87"/>
      <c r="Y24" s="87" t="s">
        <v>46</v>
      </c>
      <c r="Z24" s="61" t="s">
        <v>47</v>
      </c>
      <c r="AA24" s="61"/>
      <c r="AB24" s="61">
        <v>1</v>
      </c>
      <c r="AC24" s="61">
        <v>1</v>
      </c>
      <c r="AD24" s="61"/>
      <c r="AE24" s="87" t="s">
        <v>48</v>
      </c>
      <c r="AF24" s="87"/>
      <c r="AG24" s="87"/>
      <c r="AH24" s="87"/>
      <c r="AI24" s="61"/>
      <c r="AJ24" s="87"/>
    </row>
    <row r="25" spans="1:668" s="60" customFormat="1" ht="50" hidden="1" customHeight="1" x14ac:dyDescent="0.35">
      <c r="B25" s="61" t="s">
        <v>150</v>
      </c>
      <c r="C25" s="61">
        <v>23</v>
      </c>
      <c r="D25" s="62" t="s">
        <v>220</v>
      </c>
      <c r="E25" s="63" t="s">
        <v>221</v>
      </c>
      <c r="F25" s="61">
        <v>2009</v>
      </c>
      <c r="G25" s="61">
        <v>2</v>
      </c>
      <c r="H25" s="61">
        <v>2</v>
      </c>
      <c r="I25" s="86" t="s">
        <v>222</v>
      </c>
      <c r="J25" s="62" t="s">
        <v>223</v>
      </c>
      <c r="K25" s="62" t="s">
        <v>224</v>
      </c>
      <c r="L25" s="62" t="s">
        <v>225</v>
      </c>
      <c r="M25" s="62" t="s">
        <v>129</v>
      </c>
      <c r="N25" s="62" t="s">
        <v>226</v>
      </c>
      <c r="O25" s="62"/>
      <c r="P25" s="62"/>
      <c r="Q25" s="62"/>
      <c r="R25" s="62"/>
      <c r="S25" s="62"/>
      <c r="T25" s="87">
        <v>7</v>
      </c>
      <c r="U25" s="62" t="s">
        <v>227</v>
      </c>
      <c r="V25" s="62" t="s">
        <v>43</v>
      </c>
      <c r="W25" s="62" t="s">
        <v>44</v>
      </c>
      <c r="X25" s="62"/>
      <c r="Y25" s="62" t="s">
        <v>93</v>
      </c>
      <c r="Z25" s="63" t="s">
        <v>47</v>
      </c>
      <c r="AA25" s="61"/>
      <c r="AB25" s="61">
        <v>1</v>
      </c>
      <c r="AC25" s="61">
        <v>1</v>
      </c>
      <c r="AD25" s="61"/>
      <c r="AE25" s="62" t="s">
        <v>48</v>
      </c>
      <c r="AF25" s="62" t="s">
        <v>132</v>
      </c>
      <c r="AG25" s="62"/>
      <c r="AH25" s="62"/>
      <c r="AI25" s="61"/>
      <c r="AJ25" s="62"/>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c r="IY25" s="57"/>
      <c r="IZ25" s="57"/>
      <c r="JA25" s="57"/>
      <c r="JB25" s="57"/>
      <c r="JC25" s="57"/>
      <c r="JD25" s="57"/>
      <c r="JE25" s="57"/>
      <c r="JF25" s="57"/>
      <c r="JG25" s="57"/>
      <c r="JH25" s="57"/>
      <c r="JI25" s="57"/>
      <c r="JJ25" s="57"/>
      <c r="JK25" s="57"/>
      <c r="JL25" s="57"/>
      <c r="JM25" s="57"/>
      <c r="JN25" s="57"/>
      <c r="JO25" s="57"/>
      <c r="JP25" s="57"/>
      <c r="JQ25" s="57"/>
      <c r="JR25" s="57"/>
      <c r="JS25" s="57"/>
      <c r="JT25" s="57"/>
      <c r="JU25" s="57"/>
      <c r="JV25" s="57"/>
      <c r="JW25" s="57"/>
      <c r="JX25" s="57"/>
      <c r="JY25" s="57"/>
      <c r="JZ25" s="57"/>
      <c r="KA25" s="57"/>
      <c r="KB25" s="57"/>
      <c r="KC25" s="57"/>
      <c r="KD25" s="57"/>
      <c r="KE25" s="57"/>
      <c r="KF25" s="57"/>
      <c r="KG25" s="57"/>
      <c r="KH25" s="57"/>
      <c r="KI25" s="57"/>
      <c r="KJ25" s="57"/>
      <c r="KK25" s="57"/>
      <c r="KL25" s="57"/>
      <c r="KM25" s="57"/>
      <c r="KN25" s="57"/>
      <c r="KO25" s="57"/>
      <c r="KP25" s="57"/>
      <c r="KQ25" s="57"/>
      <c r="KR25" s="57"/>
      <c r="KS25" s="57"/>
      <c r="KT25" s="57"/>
      <c r="KU25" s="57"/>
      <c r="KV25" s="57"/>
      <c r="KW25" s="57"/>
      <c r="KX25" s="57"/>
      <c r="KY25" s="57"/>
      <c r="KZ25" s="57"/>
      <c r="LA25" s="57"/>
      <c r="LB25" s="57"/>
      <c r="LC25" s="57"/>
      <c r="LD25" s="57"/>
      <c r="LE25" s="57"/>
      <c r="LF25" s="57"/>
      <c r="LG25" s="57"/>
      <c r="LH25" s="57"/>
      <c r="LI25" s="57"/>
      <c r="LJ25" s="57"/>
      <c r="LK25" s="57"/>
      <c r="LL25" s="57"/>
      <c r="LM25" s="57"/>
      <c r="LN25" s="57"/>
      <c r="LO25" s="57"/>
      <c r="LP25" s="57"/>
      <c r="LQ25" s="57"/>
      <c r="LR25" s="57"/>
      <c r="LS25" s="57"/>
      <c r="LT25" s="57"/>
      <c r="LU25" s="57"/>
      <c r="LV25" s="57"/>
      <c r="LW25" s="57"/>
      <c r="LX25" s="57"/>
      <c r="LY25" s="57"/>
      <c r="LZ25" s="57"/>
      <c r="MA25" s="57"/>
      <c r="MB25" s="57"/>
      <c r="MC25" s="57"/>
      <c r="MD25" s="57"/>
      <c r="ME25" s="57"/>
      <c r="MF25" s="57"/>
      <c r="MG25" s="57"/>
      <c r="MH25" s="57"/>
      <c r="MI25" s="57"/>
      <c r="MJ25" s="57"/>
      <c r="MK25" s="57"/>
      <c r="ML25" s="57"/>
      <c r="MM25" s="57"/>
      <c r="MN25" s="57"/>
      <c r="MO25" s="57"/>
      <c r="MP25" s="57"/>
      <c r="MQ25" s="57"/>
      <c r="MR25" s="57"/>
      <c r="MS25" s="57"/>
      <c r="MT25" s="57"/>
      <c r="MU25" s="57"/>
      <c r="MV25" s="57"/>
      <c r="MW25" s="57"/>
      <c r="MX25" s="57"/>
      <c r="MY25" s="57"/>
      <c r="MZ25" s="57"/>
      <c r="NA25" s="57"/>
      <c r="NB25" s="57"/>
      <c r="NC25" s="57"/>
      <c r="ND25" s="57"/>
      <c r="NE25" s="57"/>
      <c r="NF25" s="57"/>
      <c r="NG25" s="57"/>
      <c r="NH25" s="57"/>
      <c r="NI25" s="57"/>
      <c r="NJ25" s="57"/>
      <c r="NK25" s="57"/>
      <c r="NL25" s="57"/>
      <c r="NM25" s="57"/>
      <c r="NN25" s="57"/>
      <c r="NO25" s="57"/>
      <c r="NP25" s="57"/>
      <c r="NQ25" s="57"/>
      <c r="NR25" s="57"/>
      <c r="NS25" s="57"/>
      <c r="NT25" s="57"/>
      <c r="NU25" s="57"/>
      <c r="NV25" s="57"/>
      <c r="NW25" s="57"/>
      <c r="NX25" s="57"/>
      <c r="NY25" s="57"/>
      <c r="NZ25" s="57"/>
      <c r="OA25" s="57"/>
      <c r="OB25" s="57"/>
      <c r="OC25" s="57"/>
      <c r="OD25" s="57"/>
      <c r="OE25" s="57"/>
      <c r="OF25" s="57"/>
      <c r="OG25" s="57"/>
      <c r="OH25" s="57"/>
      <c r="OI25" s="57"/>
      <c r="OJ25" s="57"/>
      <c r="OK25" s="57"/>
      <c r="OL25" s="57"/>
      <c r="OM25" s="57"/>
      <c r="ON25" s="57"/>
      <c r="OO25" s="57"/>
      <c r="OP25" s="57"/>
      <c r="OQ25" s="57"/>
      <c r="OR25" s="57"/>
      <c r="OS25" s="57"/>
      <c r="OT25" s="57"/>
      <c r="OU25" s="57"/>
      <c r="OV25" s="57"/>
      <c r="OW25" s="57"/>
      <c r="OX25" s="57"/>
      <c r="OY25" s="57"/>
      <c r="OZ25" s="57"/>
      <c r="PA25" s="57"/>
      <c r="PB25" s="57"/>
      <c r="PC25" s="57"/>
      <c r="PD25" s="57"/>
      <c r="PE25" s="57"/>
      <c r="PF25" s="57"/>
      <c r="PG25" s="57"/>
      <c r="PH25" s="57"/>
      <c r="PI25" s="57"/>
      <c r="PJ25" s="57"/>
      <c r="PK25" s="57"/>
      <c r="PL25" s="57"/>
      <c r="PM25" s="57"/>
      <c r="PN25" s="57"/>
      <c r="PO25" s="57"/>
      <c r="PP25" s="57"/>
      <c r="PQ25" s="57"/>
      <c r="PR25" s="57"/>
      <c r="PS25" s="57"/>
      <c r="PT25" s="57"/>
      <c r="PU25" s="57"/>
      <c r="PV25" s="57"/>
      <c r="PW25" s="57"/>
      <c r="PX25" s="57"/>
      <c r="PY25" s="57"/>
      <c r="PZ25" s="57"/>
      <c r="QA25" s="57"/>
      <c r="QB25" s="57"/>
      <c r="QC25" s="57"/>
      <c r="QD25" s="57"/>
      <c r="QE25" s="57"/>
      <c r="QF25" s="57"/>
      <c r="QG25" s="57"/>
      <c r="QH25" s="57"/>
      <c r="QI25" s="57"/>
      <c r="QJ25" s="57"/>
      <c r="QK25" s="57"/>
      <c r="QL25" s="57"/>
      <c r="QM25" s="57"/>
      <c r="QN25" s="57"/>
      <c r="QO25" s="57"/>
      <c r="QP25" s="57"/>
      <c r="QQ25" s="57"/>
      <c r="QR25" s="57"/>
      <c r="QS25" s="57"/>
      <c r="QT25" s="57"/>
      <c r="QU25" s="57"/>
      <c r="QV25" s="57"/>
      <c r="QW25" s="57"/>
      <c r="QX25" s="57"/>
      <c r="QY25" s="57"/>
      <c r="QZ25" s="57"/>
      <c r="RA25" s="57"/>
      <c r="RB25" s="57"/>
      <c r="RC25" s="57"/>
      <c r="RD25" s="57"/>
      <c r="RE25" s="57"/>
      <c r="RF25" s="57"/>
      <c r="RG25" s="57"/>
      <c r="RH25" s="57"/>
      <c r="RI25" s="57"/>
      <c r="RJ25" s="57"/>
      <c r="RK25" s="57"/>
      <c r="RL25" s="57"/>
      <c r="RM25" s="57"/>
      <c r="RN25" s="57"/>
      <c r="RO25" s="57"/>
      <c r="RP25" s="57"/>
      <c r="RQ25" s="57"/>
      <c r="RR25" s="57"/>
      <c r="RS25" s="57"/>
      <c r="RT25" s="57"/>
      <c r="RU25" s="57"/>
      <c r="RV25" s="57"/>
      <c r="RW25" s="57"/>
      <c r="RX25" s="57"/>
      <c r="RY25" s="57"/>
      <c r="RZ25" s="57"/>
      <c r="SA25" s="57"/>
      <c r="SB25" s="57"/>
      <c r="SC25" s="57"/>
      <c r="SD25" s="57"/>
      <c r="SE25" s="57"/>
      <c r="SF25" s="57"/>
      <c r="SG25" s="57"/>
      <c r="SH25" s="57"/>
      <c r="SI25" s="57"/>
      <c r="SJ25" s="57"/>
      <c r="SK25" s="57"/>
      <c r="SL25" s="57"/>
      <c r="SM25" s="57"/>
      <c r="SN25" s="57"/>
      <c r="SO25" s="57"/>
      <c r="SP25" s="57"/>
      <c r="SQ25" s="57"/>
      <c r="SR25" s="57"/>
      <c r="SS25" s="57"/>
      <c r="ST25" s="57"/>
      <c r="SU25" s="57"/>
      <c r="SV25" s="57"/>
      <c r="SW25" s="57"/>
      <c r="SX25" s="57"/>
      <c r="SY25" s="57"/>
      <c r="SZ25" s="57"/>
      <c r="TA25" s="57"/>
      <c r="TB25" s="57"/>
      <c r="TC25" s="57"/>
      <c r="TD25" s="57"/>
      <c r="TE25" s="57"/>
      <c r="TF25" s="57"/>
      <c r="TG25" s="57"/>
      <c r="TH25" s="57"/>
      <c r="TI25" s="57"/>
      <c r="TJ25" s="57"/>
      <c r="TK25" s="57"/>
      <c r="TL25" s="57"/>
      <c r="TM25" s="57"/>
      <c r="TN25" s="57"/>
      <c r="TO25" s="57"/>
      <c r="TP25" s="57"/>
      <c r="TQ25" s="57"/>
      <c r="TR25" s="57"/>
      <c r="TS25" s="57"/>
      <c r="TT25" s="57"/>
      <c r="TU25" s="57"/>
      <c r="TV25" s="57"/>
      <c r="TW25" s="57"/>
      <c r="TX25" s="57"/>
      <c r="TY25" s="57"/>
      <c r="TZ25" s="57"/>
      <c r="UA25" s="57"/>
      <c r="UB25" s="57"/>
      <c r="UC25" s="57"/>
      <c r="UD25" s="57"/>
      <c r="UE25" s="57"/>
      <c r="UF25" s="57"/>
      <c r="UG25" s="57"/>
      <c r="UH25" s="57"/>
      <c r="UI25" s="57"/>
      <c r="UJ25" s="57"/>
      <c r="UK25" s="57"/>
      <c r="UL25" s="57"/>
      <c r="UM25" s="57"/>
      <c r="UN25" s="57"/>
      <c r="UO25" s="57"/>
      <c r="UP25" s="57"/>
      <c r="UQ25" s="57"/>
      <c r="UR25" s="57"/>
      <c r="US25" s="57"/>
      <c r="UT25" s="57"/>
      <c r="UU25" s="57"/>
      <c r="UV25" s="57"/>
      <c r="UW25" s="57"/>
      <c r="UX25" s="57"/>
      <c r="UY25" s="57"/>
      <c r="UZ25" s="57"/>
      <c r="VA25" s="57"/>
      <c r="VB25" s="57"/>
      <c r="VC25" s="57"/>
      <c r="VD25" s="57"/>
      <c r="VE25" s="57"/>
      <c r="VF25" s="57"/>
      <c r="VG25" s="57"/>
      <c r="VH25" s="57"/>
      <c r="VI25" s="57"/>
      <c r="VJ25" s="57"/>
      <c r="VK25" s="57"/>
      <c r="VL25" s="57"/>
      <c r="VM25" s="57"/>
      <c r="VN25" s="57"/>
      <c r="VO25" s="57"/>
      <c r="VP25" s="57"/>
      <c r="VQ25" s="57"/>
      <c r="VR25" s="57"/>
      <c r="VS25" s="57"/>
      <c r="VT25" s="57"/>
      <c r="VU25" s="57"/>
      <c r="VV25" s="57"/>
      <c r="VW25" s="57"/>
      <c r="VX25" s="57"/>
      <c r="VY25" s="57"/>
      <c r="VZ25" s="57"/>
      <c r="WA25" s="57"/>
      <c r="WB25" s="57"/>
      <c r="WC25" s="57"/>
      <c r="WD25" s="57"/>
      <c r="WE25" s="57"/>
      <c r="WF25" s="57"/>
      <c r="WG25" s="57"/>
      <c r="WH25" s="57"/>
      <c r="WI25" s="57"/>
      <c r="WJ25" s="57"/>
      <c r="WK25" s="57"/>
      <c r="WL25" s="57"/>
      <c r="WM25" s="57"/>
      <c r="WN25" s="57"/>
      <c r="WO25" s="57"/>
      <c r="WP25" s="57"/>
      <c r="WQ25" s="57"/>
      <c r="WR25" s="57"/>
      <c r="WS25" s="57"/>
      <c r="WT25" s="57"/>
      <c r="WU25" s="57"/>
      <c r="WV25" s="57"/>
      <c r="WW25" s="57"/>
      <c r="WX25" s="57"/>
      <c r="WY25" s="57"/>
      <c r="WZ25" s="57"/>
      <c r="XA25" s="57"/>
      <c r="XB25" s="57"/>
      <c r="XC25" s="57"/>
      <c r="XD25" s="57"/>
      <c r="XE25" s="57"/>
      <c r="XF25" s="57"/>
      <c r="XG25" s="57"/>
      <c r="XH25" s="57"/>
      <c r="XI25" s="57"/>
      <c r="XJ25" s="57"/>
      <c r="XK25" s="57"/>
      <c r="XL25" s="57"/>
      <c r="XM25" s="57"/>
      <c r="XN25" s="57"/>
      <c r="XO25" s="57"/>
      <c r="XP25" s="57"/>
      <c r="XQ25" s="57"/>
      <c r="XR25" s="57"/>
      <c r="XS25" s="57"/>
      <c r="XT25" s="57"/>
      <c r="XU25" s="57"/>
      <c r="XV25" s="57"/>
      <c r="XW25" s="57"/>
      <c r="XX25" s="57"/>
      <c r="XY25" s="57"/>
      <c r="XZ25" s="57"/>
      <c r="YA25" s="57"/>
      <c r="YB25" s="57"/>
      <c r="YC25" s="57"/>
      <c r="YD25" s="57"/>
      <c r="YE25" s="57"/>
      <c r="YF25" s="57"/>
      <c r="YG25" s="57"/>
      <c r="YH25" s="57"/>
      <c r="YI25" s="57"/>
      <c r="YJ25" s="57"/>
      <c r="YK25" s="57"/>
      <c r="YL25" s="57"/>
      <c r="YM25" s="57"/>
      <c r="YN25" s="57"/>
      <c r="YO25" s="57"/>
      <c r="YP25" s="57"/>
      <c r="YQ25" s="57"/>
      <c r="YR25" s="57"/>
    </row>
    <row r="26" spans="1:668" ht="50" customHeight="1" x14ac:dyDescent="0.35">
      <c r="A26" s="100"/>
      <c r="B26" s="61" t="s">
        <v>100</v>
      </c>
      <c r="C26" s="61">
        <v>24</v>
      </c>
      <c r="D26" s="87" t="s">
        <v>228</v>
      </c>
      <c r="E26" s="61" t="s">
        <v>229</v>
      </c>
      <c r="F26" s="61">
        <v>2009</v>
      </c>
      <c r="G26" s="61">
        <v>2</v>
      </c>
      <c r="H26" s="61">
        <v>2</v>
      </c>
      <c r="I26" s="86" t="s">
        <v>230</v>
      </c>
      <c r="J26" s="87" t="s">
        <v>231</v>
      </c>
      <c r="K26" s="87" t="s">
        <v>232</v>
      </c>
      <c r="L26" s="87" t="s">
        <v>129</v>
      </c>
      <c r="M26" s="87" t="s">
        <v>233</v>
      </c>
      <c r="N26" s="87"/>
      <c r="O26" s="87"/>
      <c r="P26" s="87"/>
      <c r="Q26" s="87"/>
      <c r="R26" s="87"/>
      <c r="S26" s="87"/>
      <c r="T26" s="87">
        <v>7</v>
      </c>
      <c r="U26" s="87" t="s">
        <v>143</v>
      </c>
      <c r="V26" s="87" t="s">
        <v>43</v>
      </c>
      <c r="W26" s="87" t="s">
        <v>44</v>
      </c>
      <c r="X26" s="87"/>
      <c r="Y26" s="87" t="s">
        <v>46</v>
      </c>
      <c r="Z26" s="61" t="s">
        <v>47</v>
      </c>
      <c r="AA26" s="61"/>
      <c r="AB26" s="61">
        <v>1</v>
      </c>
      <c r="AC26" s="61"/>
      <c r="AD26" s="61"/>
      <c r="AE26" s="87" t="s">
        <v>48</v>
      </c>
      <c r="AF26" s="87" t="s">
        <v>50</v>
      </c>
      <c r="AG26" s="87"/>
      <c r="AH26" s="87"/>
      <c r="AI26" s="61"/>
      <c r="AJ26" s="87"/>
    </row>
    <row r="27" spans="1:668" ht="50" customHeight="1" x14ac:dyDescent="0.35">
      <c r="A27" s="100"/>
      <c r="B27" s="61" t="s">
        <v>150</v>
      </c>
      <c r="C27" s="61">
        <v>25</v>
      </c>
      <c r="D27" s="124" t="s">
        <v>234</v>
      </c>
      <c r="E27" s="61" t="s">
        <v>235</v>
      </c>
      <c r="F27" s="61">
        <v>2009</v>
      </c>
      <c r="G27" s="61">
        <v>2</v>
      </c>
      <c r="H27" s="61">
        <v>3</v>
      </c>
      <c r="I27" s="86" t="s">
        <v>236</v>
      </c>
      <c r="J27" s="87" t="s">
        <v>237</v>
      </c>
      <c r="K27" s="87" t="s">
        <v>238</v>
      </c>
      <c r="L27" s="87" t="s">
        <v>129</v>
      </c>
      <c r="M27" s="87"/>
      <c r="N27" s="87"/>
      <c r="O27" s="87"/>
      <c r="P27" s="87"/>
      <c r="Q27" s="87"/>
      <c r="R27" s="87"/>
      <c r="S27" s="87"/>
      <c r="T27" s="87">
        <v>5</v>
      </c>
      <c r="U27" s="87" t="s">
        <v>77</v>
      </c>
      <c r="V27" s="87" t="s">
        <v>43</v>
      </c>
      <c r="W27" s="87" t="s">
        <v>44</v>
      </c>
      <c r="X27" s="87"/>
      <c r="Y27" s="87" t="s">
        <v>46</v>
      </c>
      <c r="Z27" s="61" t="s">
        <v>47</v>
      </c>
      <c r="AA27" s="61">
        <v>1</v>
      </c>
      <c r="AB27" s="61">
        <v>1</v>
      </c>
      <c r="AC27" s="61">
        <v>1</v>
      </c>
      <c r="AD27" s="61"/>
      <c r="AE27" s="87" t="s">
        <v>132</v>
      </c>
      <c r="AF27" s="87" t="s">
        <v>50</v>
      </c>
      <c r="AG27" s="87"/>
      <c r="AH27" s="87"/>
      <c r="AI27" s="61"/>
      <c r="AJ27" s="87"/>
    </row>
    <row r="28" spans="1:668" ht="50" customHeight="1" x14ac:dyDescent="0.35">
      <c r="A28" s="100"/>
      <c r="B28" s="61" t="s">
        <v>35</v>
      </c>
      <c r="C28" s="61">
        <v>26</v>
      </c>
      <c r="D28" s="87" t="s">
        <v>239</v>
      </c>
      <c r="E28" s="61" t="s">
        <v>240</v>
      </c>
      <c r="F28" s="61">
        <v>2009</v>
      </c>
      <c r="G28" s="61">
        <v>2</v>
      </c>
      <c r="H28" s="61">
        <v>3</v>
      </c>
      <c r="I28" s="86" t="s">
        <v>241</v>
      </c>
      <c r="J28" s="87" t="s">
        <v>242</v>
      </c>
      <c r="K28" s="87" t="s">
        <v>243</v>
      </c>
      <c r="L28" s="87" t="s">
        <v>202</v>
      </c>
      <c r="M28" s="87" t="s">
        <v>244</v>
      </c>
      <c r="N28" s="87" t="s">
        <v>245</v>
      </c>
      <c r="O28" s="87" t="s">
        <v>246</v>
      </c>
      <c r="P28" s="87"/>
      <c r="Q28" s="87"/>
      <c r="R28" s="87"/>
      <c r="S28" s="87"/>
      <c r="T28" s="87">
        <v>12</v>
      </c>
      <c r="U28" s="87" t="s">
        <v>42</v>
      </c>
      <c r="V28" s="87" t="s">
        <v>61</v>
      </c>
      <c r="W28" s="87" t="s">
        <v>247</v>
      </c>
      <c r="X28" s="87"/>
      <c r="Y28" s="87" t="s">
        <v>46</v>
      </c>
      <c r="Z28" s="61" t="s">
        <v>47</v>
      </c>
      <c r="AA28" s="61"/>
      <c r="AB28" s="61">
        <v>1</v>
      </c>
      <c r="AC28" s="61">
        <v>1</v>
      </c>
      <c r="AD28" s="61"/>
      <c r="AE28" s="87" t="s">
        <v>133</v>
      </c>
      <c r="AF28" s="87" t="s">
        <v>131</v>
      </c>
      <c r="AG28" s="87" t="s">
        <v>248</v>
      </c>
      <c r="AH28" s="87"/>
      <c r="AI28" s="61"/>
      <c r="AJ28" s="87"/>
    </row>
    <row r="29" spans="1:668" ht="50" customHeight="1" x14ac:dyDescent="0.35">
      <c r="A29" s="100"/>
      <c r="B29" s="61" t="s">
        <v>100</v>
      </c>
      <c r="C29" s="61">
        <v>27</v>
      </c>
      <c r="D29" s="87" t="s">
        <v>249</v>
      </c>
      <c r="E29" s="61" t="s">
        <v>250</v>
      </c>
      <c r="F29" s="61">
        <v>2009</v>
      </c>
      <c r="G29" s="61">
        <v>2</v>
      </c>
      <c r="H29" s="61">
        <v>3</v>
      </c>
      <c r="I29" s="86" t="s">
        <v>251</v>
      </c>
      <c r="J29" s="87" t="s">
        <v>73</v>
      </c>
      <c r="K29" s="87" t="s">
        <v>252</v>
      </c>
      <c r="L29" s="87" t="s">
        <v>253</v>
      </c>
      <c r="M29" s="87" t="s">
        <v>254</v>
      </c>
      <c r="N29" s="87"/>
      <c r="O29" s="87"/>
      <c r="P29" s="87"/>
      <c r="Q29" s="87"/>
      <c r="R29" s="87"/>
      <c r="S29" s="87"/>
      <c r="T29" s="87">
        <v>3</v>
      </c>
      <c r="U29" s="87" t="s">
        <v>42</v>
      </c>
      <c r="V29" s="87" t="s">
        <v>255</v>
      </c>
      <c r="W29" s="87" t="s">
        <v>62</v>
      </c>
      <c r="X29" s="87"/>
      <c r="Y29" s="87" t="s">
        <v>46</v>
      </c>
      <c r="Z29" s="61" t="s">
        <v>47</v>
      </c>
      <c r="AA29" s="61"/>
      <c r="AB29" s="61">
        <v>1</v>
      </c>
      <c r="AC29" s="61">
        <v>1</v>
      </c>
      <c r="AD29" s="61"/>
      <c r="AE29" s="87" t="s">
        <v>85</v>
      </c>
      <c r="AF29" s="87" t="s">
        <v>48</v>
      </c>
      <c r="AG29" s="87"/>
      <c r="AH29" s="87"/>
      <c r="AI29" s="61"/>
      <c r="AJ29" s="87"/>
    </row>
    <row r="30" spans="1:668" ht="50" customHeight="1" x14ac:dyDescent="0.35">
      <c r="A30" s="100"/>
      <c r="B30" s="61" t="s">
        <v>168</v>
      </c>
      <c r="C30" s="61">
        <v>28</v>
      </c>
      <c r="D30" s="87" t="s">
        <v>256</v>
      </c>
      <c r="E30" s="61" t="s">
        <v>257</v>
      </c>
      <c r="F30" s="61">
        <v>2009</v>
      </c>
      <c r="G30" s="61">
        <v>2</v>
      </c>
      <c r="H30" s="61">
        <v>4</v>
      </c>
      <c r="I30" s="86" t="s">
        <v>258</v>
      </c>
      <c r="J30" s="87" t="s">
        <v>39</v>
      </c>
      <c r="K30" s="87" t="s">
        <v>259</v>
      </c>
      <c r="L30" s="87" t="s">
        <v>260</v>
      </c>
      <c r="M30" s="87" t="s">
        <v>261</v>
      </c>
      <c r="N30" s="87"/>
      <c r="O30" s="87"/>
      <c r="P30" s="87"/>
      <c r="Q30" s="87"/>
      <c r="R30" s="87"/>
      <c r="S30" s="87"/>
      <c r="T30" s="87">
        <v>5</v>
      </c>
      <c r="U30" s="87" t="s">
        <v>92</v>
      </c>
      <c r="V30" s="87" t="s">
        <v>61</v>
      </c>
      <c r="W30" s="87" t="s">
        <v>247</v>
      </c>
      <c r="X30" s="87"/>
      <c r="Y30" s="87" t="s">
        <v>46</v>
      </c>
      <c r="Z30" s="61" t="s">
        <v>47</v>
      </c>
      <c r="AA30" s="61"/>
      <c r="AB30" s="61">
        <v>1</v>
      </c>
      <c r="AC30" s="61">
        <v>1</v>
      </c>
      <c r="AD30" s="61"/>
      <c r="AE30" s="87" t="s">
        <v>48</v>
      </c>
      <c r="AF30" s="87" t="s">
        <v>49</v>
      </c>
      <c r="AG30" s="87"/>
      <c r="AH30" s="87"/>
      <c r="AI30" s="61"/>
      <c r="AJ30" s="87"/>
    </row>
    <row r="31" spans="1:668" s="61" customFormat="1" ht="50" customHeight="1" x14ac:dyDescent="0.35">
      <c r="B31" s="61" t="s">
        <v>150</v>
      </c>
      <c r="C31" s="61">
        <v>29</v>
      </c>
      <c r="D31" s="87" t="s">
        <v>262</v>
      </c>
      <c r="E31" s="61" t="s">
        <v>263</v>
      </c>
      <c r="F31" s="61">
        <v>2009</v>
      </c>
      <c r="G31" s="61">
        <v>2</v>
      </c>
      <c r="H31" s="61">
        <v>4</v>
      </c>
      <c r="I31" s="86" t="s">
        <v>264</v>
      </c>
      <c r="J31" s="87" t="s">
        <v>265</v>
      </c>
      <c r="K31" s="87" t="s">
        <v>132</v>
      </c>
      <c r="L31" s="87" t="s">
        <v>266</v>
      </c>
      <c r="M31" s="87"/>
      <c r="N31" s="87"/>
      <c r="O31" s="87"/>
      <c r="P31" s="87"/>
      <c r="Q31" s="87"/>
      <c r="R31" s="87"/>
      <c r="S31" s="87"/>
      <c r="T31" s="87">
        <v>5</v>
      </c>
      <c r="U31" s="87" t="s">
        <v>42</v>
      </c>
      <c r="V31" s="87" t="s">
        <v>267</v>
      </c>
      <c r="W31" s="87" t="s">
        <v>247</v>
      </c>
      <c r="X31" s="87"/>
      <c r="Y31" s="87" t="s">
        <v>268</v>
      </c>
      <c r="Z31" s="61" t="s">
        <v>47</v>
      </c>
      <c r="AB31" s="61">
        <v>1</v>
      </c>
      <c r="AC31" s="61">
        <v>1</v>
      </c>
      <c r="AE31" s="87" t="s">
        <v>132</v>
      </c>
      <c r="AF31" s="87"/>
      <c r="AG31" s="87"/>
      <c r="AH31" s="87"/>
      <c r="AJ31" s="87"/>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c r="IT31" s="56"/>
      <c r="IU31" s="56"/>
      <c r="IV31" s="56"/>
      <c r="IW31" s="56"/>
      <c r="IX31" s="56"/>
      <c r="IY31" s="56"/>
      <c r="IZ31" s="56"/>
      <c r="JA31" s="56"/>
      <c r="JB31" s="56"/>
      <c r="JC31" s="56"/>
      <c r="JD31" s="56"/>
      <c r="JE31" s="56"/>
      <c r="JF31" s="56"/>
      <c r="JG31" s="56"/>
      <c r="JH31" s="56"/>
      <c r="JI31" s="56"/>
      <c r="JJ31" s="56"/>
      <c r="JK31" s="56"/>
      <c r="JL31" s="56"/>
      <c r="JM31" s="56"/>
      <c r="JN31" s="56"/>
      <c r="JO31" s="56"/>
      <c r="JP31" s="56"/>
      <c r="JQ31" s="56"/>
      <c r="JR31" s="56"/>
      <c r="JS31" s="56"/>
      <c r="JT31" s="56"/>
      <c r="JU31" s="56"/>
      <c r="JV31" s="56"/>
      <c r="JW31" s="56"/>
      <c r="JX31" s="56"/>
      <c r="JY31" s="56"/>
      <c r="JZ31" s="56"/>
      <c r="KA31" s="56"/>
      <c r="KB31" s="56"/>
      <c r="KC31" s="56"/>
      <c r="KD31" s="56"/>
      <c r="KE31" s="56"/>
      <c r="KF31" s="56"/>
      <c r="KG31" s="56"/>
      <c r="KH31" s="56"/>
      <c r="KI31" s="56"/>
      <c r="KJ31" s="56"/>
      <c r="KK31" s="56"/>
      <c r="KL31" s="56"/>
      <c r="KM31" s="56"/>
      <c r="KN31" s="56"/>
      <c r="KO31" s="56"/>
      <c r="KP31" s="56"/>
      <c r="KQ31" s="56"/>
      <c r="KR31" s="56"/>
      <c r="KS31" s="56"/>
      <c r="KT31" s="56"/>
      <c r="KU31" s="56"/>
      <c r="KV31" s="56"/>
      <c r="KW31" s="56"/>
      <c r="KX31" s="56"/>
      <c r="KY31" s="56"/>
      <c r="KZ31" s="56"/>
      <c r="LA31" s="56"/>
      <c r="LB31" s="56"/>
      <c r="LC31" s="56"/>
      <c r="LD31" s="56"/>
      <c r="LE31" s="56"/>
      <c r="LF31" s="56"/>
      <c r="LG31" s="56"/>
      <c r="LH31" s="56"/>
      <c r="LI31" s="56"/>
      <c r="LJ31" s="56"/>
      <c r="LK31" s="56"/>
      <c r="LL31" s="56"/>
      <c r="LM31" s="56"/>
      <c r="LN31" s="56"/>
      <c r="LO31" s="56"/>
      <c r="LP31" s="56"/>
      <c r="LQ31" s="56"/>
      <c r="LR31" s="56"/>
      <c r="LS31" s="56"/>
      <c r="LT31" s="56"/>
      <c r="LU31" s="56"/>
      <c r="LV31" s="56"/>
      <c r="LW31" s="56"/>
      <c r="LX31" s="56"/>
      <c r="LY31" s="56"/>
      <c r="LZ31" s="56"/>
      <c r="MA31" s="56"/>
      <c r="MB31" s="56"/>
      <c r="MC31" s="56"/>
      <c r="MD31" s="56"/>
      <c r="ME31" s="56"/>
      <c r="MF31" s="56"/>
      <c r="MG31" s="56"/>
      <c r="MH31" s="56"/>
      <c r="MI31" s="56"/>
      <c r="MJ31" s="56"/>
      <c r="MK31" s="56"/>
      <c r="ML31" s="56"/>
      <c r="MM31" s="56"/>
      <c r="MN31" s="56"/>
      <c r="MO31" s="56"/>
      <c r="MP31" s="56"/>
      <c r="MQ31" s="56"/>
      <c r="MR31" s="56"/>
      <c r="MS31" s="56"/>
      <c r="MT31" s="56"/>
      <c r="MU31" s="56"/>
      <c r="MV31" s="56"/>
      <c r="MW31" s="56"/>
      <c r="MX31" s="56"/>
      <c r="MY31" s="56"/>
      <c r="MZ31" s="56"/>
      <c r="NA31" s="56"/>
      <c r="NB31" s="56"/>
      <c r="NC31" s="56"/>
      <c r="ND31" s="56"/>
      <c r="NE31" s="56"/>
      <c r="NF31" s="56"/>
      <c r="NG31" s="56"/>
      <c r="NH31" s="56"/>
      <c r="NI31" s="56"/>
      <c r="NJ31" s="56"/>
      <c r="NK31" s="56"/>
      <c r="NL31" s="56"/>
      <c r="NM31" s="56"/>
      <c r="NN31" s="56"/>
      <c r="NO31" s="56"/>
      <c r="NP31" s="56"/>
      <c r="NQ31" s="56"/>
      <c r="NR31" s="56"/>
      <c r="NS31" s="56"/>
      <c r="NT31" s="56"/>
      <c r="NU31" s="56"/>
      <c r="NV31" s="56"/>
      <c r="NW31" s="56"/>
      <c r="NX31" s="56"/>
      <c r="NY31" s="56"/>
      <c r="NZ31" s="56"/>
      <c r="OA31" s="56"/>
      <c r="OB31" s="56"/>
      <c r="OC31" s="56"/>
      <c r="OD31" s="56"/>
      <c r="OE31" s="56"/>
      <c r="OF31" s="56"/>
      <c r="OG31" s="56"/>
      <c r="OH31" s="56"/>
      <c r="OI31" s="56"/>
      <c r="OJ31" s="56"/>
      <c r="OK31" s="56"/>
      <c r="OL31" s="56"/>
      <c r="OM31" s="56"/>
      <c r="ON31" s="56"/>
      <c r="OO31" s="56"/>
      <c r="OP31" s="56"/>
      <c r="OQ31" s="56"/>
      <c r="OR31" s="56"/>
      <c r="OS31" s="56"/>
      <c r="OT31" s="56"/>
      <c r="OU31" s="56"/>
      <c r="OV31" s="56"/>
      <c r="OW31" s="56"/>
      <c r="OX31" s="56"/>
      <c r="OY31" s="56"/>
      <c r="OZ31" s="56"/>
      <c r="PA31" s="56"/>
      <c r="PB31" s="56"/>
      <c r="PC31" s="56"/>
      <c r="PD31" s="56"/>
      <c r="PE31" s="56"/>
      <c r="PF31" s="56"/>
      <c r="PG31" s="56"/>
      <c r="PH31" s="56"/>
      <c r="PI31" s="56"/>
      <c r="PJ31" s="56"/>
      <c r="PK31" s="56"/>
      <c r="PL31" s="56"/>
      <c r="PM31" s="56"/>
      <c r="PN31" s="56"/>
      <c r="PO31" s="56"/>
      <c r="PP31" s="56"/>
      <c r="PQ31" s="56"/>
      <c r="PR31" s="56"/>
      <c r="PS31" s="56"/>
      <c r="PT31" s="56"/>
      <c r="PU31" s="56"/>
      <c r="PV31" s="56"/>
      <c r="PW31" s="56"/>
      <c r="PX31" s="56"/>
      <c r="PY31" s="56"/>
      <c r="PZ31" s="56"/>
      <c r="QA31" s="56"/>
      <c r="QB31" s="56"/>
      <c r="QC31" s="56"/>
      <c r="QD31" s="56"/>
      <c r="QE31" s="56"/>
      <c r="QF31" s="56"/>
      <c r="QG31" s="56"/>
      <c r="QH31" s="56"/>
      <c r="QI31" s="56"/>
      <c r="QJ31" s="56"/>
      <c r="QK31" s="56"/>
      <c r="QL31" s="56"/>
      <c r="QM31" s="56"/>
      <c r="QN31" s="56"/>
      <c r="QO31" s="56"/>
      <c r="QP31" s="56"/>
      <c r="QQ31" s="56"/>
      <c r="QR31" s="56"/>
      <c r="QS31" s="56"/>
      <c r="QT31" s="56"/>
      <c r="QU31" s="56"/>
      <c r="QV31" s="56"/>
      <c r="QW31" s="56"/>
      <c r="QX31" s="56"/>
      <c r="QY31" s="56"/>
      <c r="QZ31" s="56"/>
      <c r="RA31" s="56"/>
      <c r="RB31" s="56"/>
      <c r="RC31" s="56"/>
      <c r="RD31" s="56"/>
      <c r="RE31" s="56"/>
      <c r="RF31" s="56"/>
      <c r="RG31" s="56"/>
      <c r="RH31" s="56"/>
      <c r="RI31" s="56"/>
      <c r="RJ31" s="56"/>
      <c r="RK31" s="56"/>
      <c r="RL31" s="56"/>
      <c r="RM31" s="56"/>
      <c r="RN31" s="56"/>
      <c r="RO31" s="56"/>
      <c r="RP31" s="56"/>
      <c r="RQ31" s="56"/>
      <c r="RR31" s="56"/>
      <c r="RS31" s="56"/>
      <c r="RT31" s="56"/>
      <c r="RU31" s="56"/>
      <c r="RV31" s="56"/>
      <c r="RW31" s="56"/>
      <c r="RX31" s="56"/>
      <c r="RY31" s="56"/>
      <c r="RZ31" s="56"/>
      <c r="SA31" s="56"/>
      <c r="SB31" s="56"/>
      <c r="SC31" s="56"/>
      <c r="SD31" s="56"/>
      <c r="SE31" s="56"/>
      <c r="SF31" s="56"/>
      <c r="SG31" s="56"/>
      <c r="SH31" s="56"/>
      <c r="SI31" s="56"/>
      <c r="SJ31" s="56"/>
      <c r="SK31" s="56"/>
      <c r="SL31" s="56"/>
      <c r="SM31" s="56"/>
      <c r="SN31" s="56"/>
      <c r="SO31" s="56"/>
      <c r="SP31" s="56"/>
      <c r="SQ31" s="56"/>
      <c r="SR31" s="56"/>
      <c r="SS31" s="56"/>
      <c r="ST31" s="56"/>
      <c r="SU31" s="56"/>
      <c r="SV31" s="56"/>
      <c r="SW31" s="56"/>
      <c r="SX31" s="56"/>
      <c r="SY31" s="56"/>
      <c r="SZ31" s="56"/>
      <c r="TA31" s="56"/>
      <c r="TB31" s="56"/>
      <c r="TC31" s="56"/>
      <c r="TD31" s="56"/>
      <c r="TE31" s="56"/>
      <c r="TF31" s="56"/>
      <c r="TG31" s="56"/>
      <c r="TH31" s="56"/>
      <c r="TI31" s="56"/>
      <c r="TJ31" s="56"/>
      <c r="TK31" s="56"/>
      <c r="TL31" s="56"/>
      <c r="TM31" s="56"/>
      <c r="TN31" s="56"/>
      <c r="TO31" s="56"/>
      <c r="TP31" s="56"/>
      <c r="TQ31" s="56"/>
      <c r="TR31" s="56"/>
      <c r="TS31" s="56"/>
      <c r="TT31" s="56"/>
      <c r="TU31" s="56"/>
      <c r="TV31" s="56"/>
      <c r="TW31" s="56"/>
      <c r="TX31" s="56"/>
      <c r="TY31" s="56"/>
      <c r="TZ31" s="56"/>
      <c r="UA31" s="56"/>
      <c r="UB31" s="56"/>
      <c r="UC31" s="56"/>
      <c r="UD31" s="56"/>
      <c r="UE31" s="56"/>
      <c r="UF31" s="56"/>
      <c r="UG31" s="56"/>
      <c r="UH31" s="56"/>
      <c r="UI31" s="56"/>
      <c r="UJ31" s="56"/>
      <c r="UK31" s="56"/>
      <c r="UL31" s="56"/>
      <c r="UM31" s="56"/>
      <c r="UN31" s="56"/>
      <c r="UO31" s="56"/>
      <c r="UP31" s="56"/>
      <c r="UQ31" s="56"/>
      <c r="UR31" s="56"/>
      <c r="US31" s="56"/>
      <c r="UT31" s="56"/>
      <c r="UU31" s="56"/>
      <c r="UV31" s="56"/>
      <c r="UW31" s="56"/>
      <c r="UX31" s="56"/>
      <c r="UY31" s="56"/>
      <c r="UZ31" s="56"/>
      <c r="VA31" s="56"/>
      <c r="VB31" s="56"/>
      <c r="VC31" s="56"/>
      <c r="VD31" s="56"/>
      <c r="VE31" s="56"/>
      <c r="VF31" s="56"/>
      <c r="VG31" s="56"/>
      <c r="VH31" s="56"/>
      <c r="VI31" s="56"/>
      <c r="VJ31" s="56"/>
      <c r="VK31" s="56"/>
      <c r="VL31" s="56"/>
      <c r="VM31" s="56"/>
      <c r="VN31" s="56"/>
      <c r="VO31" s="56"/>
      <c r="VP31" s="56"/>
      <c r="VQ31" s="56"/>
      <c r="VR31" s="56"/>
      <c r="VS31" s="56"/>
      <c r="VT31" s="56"/>
      <c r="VU31" s="56"/>
      <c r="VV31" s="56"/>
      <c r="VW31" s="56"/>
      <c r="VX31" s="56"/>
      <c r="VY31" s="56"/>
      <c r="VZ31" s="56"/>
      <c r="WA31" s="56"/>
      <c r="WB31" s="56"/>
      <c r="WC31" s="56"/>
      <c r="WD31" s="56"/>
      <c r="WE31" s="56"/>
      <c r="WF31" s="56"/>
      <c r="WG31" s="56"/>
      <c r="WH31" s="56"/>
      <c r="WI31" s="56"/>
      <c r="WJ31" s="56"/>
      <c r="WK31" s="56"/>
      <c r="WL31" s="56"/>
      <c r="WM31" s="56"/>
      <c r="WN31" s="56"/>
      <c r="WO31" s="56"/>
      <c r="WP31" s="56"/>
      <c r="WQ31" s="56"/>
      <c r="WR31" s="56"/>
      <c r="WS31" s="56"/>
      <c r="WT31" s="56"/>
      <c r="WU31" s="56"/>
      <c r="WV31" s="56"/>
      <c r="WW31" s="56"/>
      <c r="WX31" s="56"/>
      <c r="WY31" s="56"/>
      <c r="WZ31" s="56"/>
      <c r="XA31" s="56"/>
      <c r="XB31" s="56"/>
      <c r="XC31" s="56"/>
      <c r="XD31" s="56"/>
      <c r="XE31" s="56"/>
      <c r="XF31" s="56"/>
      <c r="XG31" s="56"/>
      <c r="XH31" s="56"/>
      <c r="XI31" s="56"/>
      <c r="XJ31" s="56"/>
      <c r="XK31" s="56"/>
      <c r="XL31" s="56"/>
      <c r="XM31" s="56"/>
      <c r="XN31" s="56"/>
      <c r="XO31" s="56"/>
      <c r="XP31" s="56"/>
      <c r="XQ31" s="56"/>
      <c r="XR31" s="56"/>
      <c r="XS31" s="56"/>
      <c r="XT31" s="56"/>
      <c r="XU31" s="56"/>
      <c r="XV31" s="56"/>
      <c r="XW31" s="56"/>
      <c r="XX31" s="56"/>
      <c r="XY31" s="56"/>
      <c r="XZ31" s="56"/>
      <c r="YA31" s="56"/>
      <c r="YB31" s="56"/>
      <c r="YC31" s="56"/>
      <c r="YD31" s="56"/>
      <c r="YE31" s="56"/>
      <c r="YF31" s="56"/>
      <c r="YG31" s="56"/>
      <c r="YH31" s="56"/>
      <c r="YI31" s="56"/>
      <c r="YJ31" s="56"/>
      <c r="YK31" s="56"/>
      <c r="YL31" s="56"/>
      <c r="YM31" s="56"/>
      <c r="YN31" s="56"/>
      <c r="YO31" s="56"/>
      <c r="YP31" s="56"/>
      <c r="YQ31" s="56"/>
      <c r="YR31" s="56"/>
    </row>
    <row r="32" spans="1:668" ht="50" customHeight="1" x14ac:dyDescent="0.35">
      <c r="A32" s="100"/>
      <c r="B32" s="61" t="s">
        <v>100</v>
      </c>
      <c r="C32" s="61">
        <v>30</v>
      </c>
      <c r="D32" s="87" t="s">
        <v>269</v>
      </c>
      <c r="E32" s="61" t="s">
        <v>270</v>
      </c>
      <c r="F32" s="61">
        <v>2009</v>
      </c>
      <c r="G32" s="61">
        <v>2</v>
      </c>
      <c r="H32" s="61">
        <v>4</v>
      </c>
      <c r="I32" s="86" t="s">
        <v>271</v>
      </c>
      <c r="J32" s="87" t="s">
        <v>85</v>
      </c>
      <c r="K32" s="87" t="s">
        <v>272</v>
      </c>
      <c r="L32" s="87" t="s">
        <v>273</v>
      </c>
      <c r="M32" s="87" t="s">
        <v>274</v>
      </c>
      <c r="N32" s="87" t="s">
        <v>275</v>
      </c>
      <c r="O32" s="87"/>
      <c r="P32" s="87"/>
      <c r="Q32" s="87"/>
      <c r="R32" s="87"/>
      <c r="S32" s="87"/>
      <c r="T32" s="87">
        <v>5</v>
      </c>
      <c r="U32" s="87" t="s">
        <v>42</v>
      </c>
      <c r="V32" s="87" t="s">
        <v>61</v>
      </c>
      <c r="W32" s="87" t="s">
        <v>62</v>
      </c>
      <c r="X32" s="87"/>
      <c r="Y32" s="87" t="s">
        <v>46</v>
      </c>
      <c r="Z32" s="61" t="s">
        <v>47</v>
      </c>
      <c r="AA32" s="61"/>
      <c r="AB32" s="61">
        <v>1</v>
      </c>
      <c r="AC32" s="61">
        <v>1</v>
      </c>
      <c r="AD32" s="61"/>
      <c r="AE32" s="87" t="s">
        <v>85</v>
      </c>
      <c r="AF32" s="87" t="s">
        <v>109</v>
      </c>
      <c r="AG32" s="87"/>
      <c r="AH32" s="87"/>
      <c r="AI32" s="61"/>
      <c r="AJ32" s="87"/>
    </row>
    <row r="33" spans="1:668" s="60" customFormat="1" ht="50" hidden="1" customHeight="1" x14ac:dyDescent="0.35">
      <c r="B33" s="64" t="s">
        <v>100</v>
      </c>
      <c r="C33" s="64">
        <v>31</v>
      </c>
      <c r="D33" s="65" t="s">
        <v>276</v>
      </c>
      <c r="E33" s="66" t="s">
        <v>111</v>
      </c>
      <c r="F33" s="64">
        <v>2010</v>
      </c>
      <c r="G33" s="64">
        <v>3</v>
      </c>
      <c r="H33" s="64">
        <v>1</v>
      </c>
      <c r="I33" s="115" t="s">
        <v>277</v>
      </c>
      <c r="J33" s="65" t="s">
        <v>278</v>
      </c>
      <c r="K33" s="65" t="s">
        <v>279</v>
      </c>
      <c r="L33" s="65" t="s">
        <v>280</v>
      </c>
      <c r="M33" s="65" t="s">
        <v>281</v>
      </c>
      <c r="N33" s="65" t="s">
        <v>282</v>
      </c>
      <c r="O33" s="65" t="s">
        <v>283</v>
      </c>
      <c r="P33" s="65"/>
      <c r="Q33" s="65"/>
      <c r="R33" s="65"/>
      <c r="S33" s="65"/>
      <c r="T33" s="116">
        <v>9</v>
      </c>
      <c r="U33" s="65" t="s">
        <v>227</v>
      </c>
      <c r="V33" s="65" t="s">
        <v>43</v>
      </c>
      <c r="W33" s="65" t="s">
        <v>149</v>
      </c>
      <c r="X33" s="65"/>
      <c r="Y33" s="65" t="s">
        <v>93</v>
      </c>
      <c r="Z33" s="66" t="s">
        <v>47</v>
      </c>
      <c r="AA33" s="64"/>
      <c r="AB33" s="64">
        <v>1</v>
      </c>
      <c r="AC33" s="64">
        <v>1</v>
      </c>
      <c r="AD33" s="64"/>
      <c r="AE33" s="65" t="s">
        <v>85</v>
      </c>
      <c r="AF33" s="65" t="s">
        <v>109</v>
      </c>
      <c r="AG33" s="65" t="s">
        <v>50</v>
      </c>
      <c r="AH33" s="65"/>
      <c r="AI33" s="64"/>
      <c r="AJ33" s="65"/>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c r="IU33" s="57"/>
      <c r="IV33" s="57"/>
      <c r="IW33" s="57"/>
      <c r="IX33" s="57"/>
      <c r="IY33" s="57"/>
      <c r="IZ33" s="57"/>
      <c r="JA33" s="57"/>
      <c r="JB33" s="57"/>
      <c r="JC33" s="57"/>
      <c r="JD33" s="57"/>
      <c r="JE33" s="57"/>
      <c r="JF33" s="57"/>
      <c r="JG33" s="57"/>
      <c r="JH33" s="57"/>
      <c r="JI33" s="57"/>
      <c r="JJ33" s="57"/>
      <c r="JK33" s="57"/>
      <c r="JL33" s="57"/>
      <c r="JM33" s="57"/>
      <c r="JN33" s="57"/>
      <c r="JO33" s="57"/>
      <c r="JP33" s="57"/>
      <c r="JQ33" s="57"/>
      <c r="JR33" s="57"/>
      <c r="JS33" s="57"/>
      <c r="JT33" s="57"/>
      <c r="JU33" s="57"/>
      <c r="JV33" s="57"/>
      <c r="JW33" s="57"/>
      <c r="JX33" s="57"/>
      <c r="JY33" s="57"/>
      <c r="JZ33" s="57"/>
      <c r="KA33" s="57"/>
      <c r="KB33" s="57"/>
      <c r="KC33" s="57"/>
      <c r="KD33" s="57"/>
      <c r="KE33" s="57"/>
      <c r="KF33" s="57"/>
      <c r="KG33" s="57"/>
      <c r="KH33" s="57"/>
      <c r="KI33" s="57"/>
      <c r="KJ33" s="57"/>
      <c r="KK33" s="57"/>
      <c r="KL33" s="57"/>
      <c r="KM33" s="57"/>
      <c r="KN33" s="57"/>
      <c r="KO33" s="57"/>
      <c r="KP33" s="57"/>
      <c r="KQ33" s="57"/>
      <c r="KR33" s="57"/>
      <c r="KS33" s="57"/>
      <c r="KT33" s="57"/>
      <c r="KU33" s="57"/>
      <c r="KV33" s="57"/>
      <c r="KW33" s="57"/>
      <c r="KX33" s="57"/>
      <c r="KY33" s="57"/>
      <c r="KZ33" s="57"/>
      <c r="LA33" s="57"/>
      <c r="LB33" s="57"/>
      <c r="LC33" s="57"/>
      <c r="LD33" s="57"/>
      <c r="LE33" s="57"/>
      <c r="LF33" s="57"/>
      <c r="LG33" s="57"/>
      <c r="LH33" s="57"/>
      <c r="LI33" s="57"/>
      <c r="LJ33" s="57"/>
      <c r="LK33" s="57"/>
      <c r="LL33" s="57"/>
      <c r="LM33" s="57"/>
      <c r="LN33" s="57"/>
      <c r="LO33" s="57"/>
      <c r="LP33" s="57"/>
      <c r="LQ33" s="57"/>
      <c r="LR33" s="57"/>
      <c r="LS33" s="57"/>
      <c r="LT33" s="57"/>
      <c r="LU33" s="57"/>
      <c r="LV33" s="57"/>
      <c r="LW33" s="57"/>
      <c r="LX33" s="57"/>
      <c r="LY33" s="57"/>
      <c r="LZ33" s="57"/>
      <c r="MA33" s="57"/>
      <c r="MB33" s="57"/>
      <c r="MC33" s="57"/>
      <c r="MD33" s="57"/>
      <c r="ME33" s="57"/>
      <c r="MF33" s="57"/>
      <c r="MG33" s="57"/>
      <c r="MH33" s="57"/>
      <c r="MI33" s="57"/>
      <c r="MJ33" s="57"/>
      <c r="MK33" s="57"/>
      <c r="ML33" s="57"/>
      <c r="MM33" s="57"/>
      <c r="MN33" s="57"/>
      <c r="MO33" s="57"/>
      <c r="MP33" s="57"/>
      <c r="MQ33" s="57"/>
      <c r="MR33" s="57"/>
      <c r="MS33" s="57"/>
      <c r="MT33" s="57"/>
      <c r="MU33" s="57"/>
      <c r="MV33" s="57"/>
      <c r="MW33" s="57"/>
      <c r="MX33" s="57"/>
      <c r="MY33" s="57"/>
      <c r="MZ33" s="57"/>
      <c r="NA33" s="57"/>
      <c r="NB33" s="57"/>
      <c r="NC33" s="57"/>
      <c r="ND33" s="57"/>
      <c r="NE33" s="57"/>
      <c r="NF33" s="57"/>
      <c r="NG33" s="57"/>
      <c r="NH33" s="57"/>
      <c r="NI33" s="57"/>
      <c r="NJ33" s="57"/>
      <c r="NK33" s="57"/>
      <c r="NL33" s="57"/>
      <c r="NM33" s="57"/>
      <c r="NN33" s="57"/>
      <c r="NO33" s="57"/>
      <c r="NP33" s="57"/>
      <c r="NQ33" s="57"/>
      <c r="NR33" s="57"/>
      <c r="NS33" s="57"/>
      <c r="NT33" s="57"/>
      <c r="NU33" s="57"/>
      <c r="NV33" s="57"/>
      <c r="NW33" s="57"/>
      <c r="NX33" s="57"/>
      <c r="NY33" s="57"/>
      <c r="NZ33" s="57"/>
      <c r="OA33" s="57"/>
      <c r="OB33" s="57"/>
      <c r="OC33" s="57"/>
      <c r="OD33" s="57"/>
      <c r="OE33" s="57"/>
      <c r="OF33" s="57"/>
      <c r="OG33" s="57"/>
      <c r="OH33" s="57"/>
      <c r="OI33" s="57"/>
      <c r="OJ33" s="57"/>
      <c r="OK33" s="57"/>
      <c r="OL33" s="57"/>
      <c r="OM33" s="57"/>
      <c r="ON33" s="57"/>
      <c r="OO33" s="57"/>
      <c r="OP33" s="57"/>
      <c r="OQ33" s="57"/>
      <c r="OR33" s="57"/>
      <c r="OS33" s="57"/>
      <c r="OT33" s="57"/>
      <c r="OU33" s="57"/>
      <c r="OV33" s="57"/>
      <c r="OW33" s="57"/>
      <c r="OX33" s="57"/>
      <c r="OY33" s="57"/>
      <c r="OZ33" s="57"/>
      <c r="PA33" s="57"/>
      <c r="PB33" s="57"/>
      <c r="PC33" s="57"/>
      <c r="PD33" s="57"/>
      <c r="PE33" s="57"/>
      <c r="PF33" s="57"/>
      <c r="PG33" s="57"/>
      <c r="PH33" s="57"/>
      <c r="PI33" s="57"/>
      <c r="PJ33" s="57"/>
      <c r="PK33" s="57"/>
      <c r="PL33" s="57"/>
      <c r="PM33" s="57"/>
      <c r="PN33" s="57"/>
      <c r="PO33" s="57"/>
      <c r="PP33" s="57"/>
      <c r="PQ33" s="57"/>
      <c r="PR33" s="57"/>
      <c r="PS33" s="57"/>
      <c r="PT33" s="57"/>
      <c r="PU33" s="57"/>
      <c r="PV33" s="57"/>
      <c r="PW33" s="57"/>
      <c r="PX33" s="57"/>
      <c r="PY33" s="57"/>
      <c r="PZ33" s="57"/>
      <c r="QA33" s="57"/>
      <c r="QB33" s="57"/>
      <c r="QC33" s="57"/>
      <c r="QD33" s="57"/>
      <c r="QE33" s="57"/>
      <c r="QF33" s="57"/>
      <c r="QG33" s="57"/>
      <c r="QH33" s="57"/>
      <c r="QI33" s="57"/>
      <c r="QJ33" s="57"/>
      <c r="QK33" s="57"/>
      <c r="QL33" s="57"/>
      <c r="QM33" s="57"/>
      <c r="QN33" s="57"/>
      <c r="QO33" s="57"/>
      <c r="QP33" s="57"/>
      <c r="QQ33" s="57"/>
      <c r="QR33" s="57"/>
      <c r="QS33" s="57"/>
      <c r="QT33" s="57"/>
      <c r="QU33" s="57"/>
      <c r="QV33" s="57"/>
      <c r="QW33" s="57"/>
      <c r="QX33" s="57"/>
      <c r="QY33" s="57"/>
      <c r="QZ33" s="57"/>
      <c r="RA33" s="57"/>
      <c r="RB33" s="57"/>
      <c r="RC33" s="57"/>
      <c r="RD33" s="57"/>
      <c r="RE33" s="57"/>
      <c r="RF33" s="57"/>
      <c r="RG33" s="57"/>
      <c r="RH33" s="57"/>
      <c r="RI33" s="57"/>
      <c r="RJ33" s="57"/>
      <c r="RK33" s="57"/>
      <c r="RL33" s="57"/>
      <c r="RM33" s="57"/>
      <c r="RN33" s="57"/>
      <c r="RO33" s="57"/>
      <c r="RP33" s="57"/>
      <c r="RQ33" s="57"/>
      <c r="RR33" s="57"/>
      <c r="RS33" s="57"/>
      <c r="RT33" s="57"/>
      <c r="RU33" s="57"/>
      <c r="RV33" s="57"/>
      <c r="RW33" s="57"/>
      <c r="RX33" s="57"/>
      <c r="RY33" s="57"/>
      <c r="RZ33" s="57"/>
      <c r="SA33" s="57"/>
      <c r="SB33" s="57"/>
      <c r="SC33" s="57"/>
      <c r="SD33" s="57"/>
      <c r="SE33" s="57"/>
      <c r="SF33" s="57"/>
      <c r="SG33" s="57"/>
      <c r="SH33" s="57"/>
      <c r="SI33" s="57"/>
      <c r="SJ33" s="57"/>
      <c r="SK33" s="57"/>
      <c r="SL33" s="57"/>
      <c r="SM33" s="57"/>
      <c r="SN33" s="57"/>
      <c r="SO33" s="57"/>
      <c r="SP33" s="57"/>
      <c r="SQ33" s="57"/>
      <c r="SR33" s="57"/>
      <c r="SS33" s="57"/>
      <c r="ST33" s="57"/>
      <c r="SU33" s="57"/>
      <c r="SV33" s="57"/>
      <c r="SW33" s="57"/>
      <c r="SX33" s="57"/>
      <c r="SY33" s="57"/>
      <c r="SZ33" s="57"/>
      <c r="TA33" s="57"/>
      <c r="TB33" s="57"/>
      <c r="TC33" s="57"/>
      <c r="TD33" s="57"/>
      <c r="TE33" s="57"/>
      <c r="TF33" s="57"/>
      <c r="TG33" s="57"/>
      <c r="TH33" s="57"/>
      <c r="TI33" s="57"/>
      <c r="TJ33" s="57"/>
      <c r="TK33" s="57"/>
      <c r="TL33" s="57"/>
      <c r="TM33" s="57"/>
      <c r="TN33" s="57"/>
      <c r="TO33" s="57"/>
      <c r="TP33" s="57"/>
      <c r="TQ33" s="57"/>
      <c r="TR33" s="57"/>
      <c r="TS33" s="57"/>
      <c r="TT33" s="57"/>
      <c r="TU33" s="57"/>
      <c r="TV33" s="57"/>
      <c r="TW33" s="57"/>
      <c r="TX33" s="57"/>
      <c r="TY33" s="57"/>
      <c r="TZ33" s="57"/>
      <c r="UA33" s="57"/>
      <c r="UB33" s="57"/>
      <c r="UC33" s="57"/>
      <c r="UD33" s="57"/>
      <c r="UE33" s="57"/>
      <c r="UF33" s="57"/>
      <c r="UG33" s="57"/>
      <c r="UH33" s="57"/>
      <c r="UI33" s="57"/>
      <c r="UJ33" s="57"/>
      <c r="UK33" s="57"/>
      <c r="UL33" s="57"/>
      <c r="UM33" s="57"/>
      <c r="UN33" s="57"/>
      <c r="UO33" s="57"/>
      <c r="UP33" s="57"/>
      <c r="UQ33" s="57"/>
      <c r="UR33" s="57"/>
      <c r="US33" s="57"/>
      <c r="UT33" s="57"/>
      <c r="UU33" s="57"/>
      <c r="UV33" s="57"/>
      <c r="UW33" s="57"/>
      <c r="UX33" s="57"/>
      <c r="UY33" s="57"/>
      <c r="UZ33" s="57"/>
      <c r="VA33" s="57"/>
      <c r="VB33" s="57"/>
      <c r="VC33" s="57"/>
      <c r="VD33" s="57"/>
      <c r="VE33" s="57"/>
      <c r="VF33" s="57"/>
      <c r="VG33" s="57"/>
      <c r="VH33" s="57"/>
      <c r="VI33" s="57"/>
      <c r="VJ33" s="57"/>
      <c r="VK33" s="57"/>
      <c r="VL33" s="57"/>
      <c r="VM33" s="57"/>
      <c r="VN33" s="57"/>
      <c r="VO33" s="57"/>
      <c r="VP33" s="57"/>
      <c r="VQ33" s="57"/>
      <c r="VR33" s="57"/>
      <c r="VS33" s="57"/>
      <c r="VT33" s="57"/>
      <c r="VU33" s="57"/>
      <c r="VV33" s="57"/>
      <c r="VW33" s="57"/>
      <c r="VX33" s="57"/>
      <c r="VY33" s="57"/>
      <c r="VZ33" s="57"/>
      <c r="WA33" s="57"/>
      <c r="WB33" s="57"/>
      <c r="WC33" s="57"/>
      <c r="WD33" s="57"/>
      <c r="WE33" s="57"/>
      <c r="WF33" s="57"/>
      <c r="WG33" s="57"/>
      <c r="WH33" s="57"/>
      <c r="WI33" s="57"/>
      <c r="WJ33" s="57"/>
      <c r="WK33" s="57"/>
      <c r="WL33" s="57"/>
      <c r="WM33" s="57"/>
      <c r="WN33" s="57"/>
      <c r="WO33" s="57"/>
      <c r="WP33" s="57"/>
      <c r="WQ33" s="57"/>
      <c r="WR33" s="57"/>
      <c r="WS33" s="57"/>
      <c r="WT33" s="57"/>
      <c r="WU33" s="57"/>
      <c r="WV33" s="57"/>
      <c r="WW33" s="57"/>
      <c r="WX33" s="57"/>
      <c r="WY33" s="57"/>
      <c r="WZ33" s="57"/>
      <c r="XA33" s="57"/>
      <c r="XB33" s="57"/>
      <c r="XC33" s="57"/>
      <c r="XD33" s="57"/>
      <c r="XE33" s="57"/>
      <c r="XF33" s="57"/>
      <c r="XG33" s="57"/>
      <c r="XH33" s="57"/>
      <c r="XI33" s="57"/>
      <c r="XJ33" s="57"/>
      <c r="XK33" s="57"/>
      <c r="XL33" s="57"/>
      <c r="XM33" s="57"/>
      <c r="XN33" s="57"/>
      <c r="XO33" s="57"/>
      <c r="XP33" s="57"/>
      <c r="XQ33" s="57"/>
      <c r="XR33" s="57"/>
      <c r="XS33" s="57"/>
      <c r="XT33" s="57"/>
      <c r="XU33" s="57"/>
      <c r="XV33" s="57"/>
      <c r="XW33" s="57"/>
      <c r="XX33" s="57"/>
      <c r="XY33" s="57"/>
      <c r="XZ33" s="57"/>
      <c r="YA33" s="57"/>
      <c r="YB33" s="57"/>
      <c r="YC33" s="57"/>
      <c r="YD33" s="57"/>
      <c r="YE33" s="57"/>
      <c r="YF33" s="57"/>
      <c r="YG33" s="57"/>
      <c r="YH33" s="57"/>
      <c r="YI33" s="57"/>
      <c r="YJ33" s="57"/>
      <c r="YK33" s="57"/>
      <c r="YL33" s="57"/>
      <c r="YM33" s="57"/>
      <c r="YN33" s="57"/>
      <c r="YO33" s="57"/>
      <c r="YP33" s="57"/>
      <c r="YQ33" s="57"/>
      <c r="YR33" s="57"/>
    </row>
    <row r="34" spans="1:668" ht="50" customHeight="1" x14ac:dyDescent="0.35">
      <c r="A34" s="100"/>
      <c r="B34" s="64" t="s">
        <v>35</v>
      </c>
      <c r="C34" s="64">
        <v>32</v>
      </c>
      <c r="D34" s="116" t="s">
        <v>284</v>
      </c>
      <c r="E34" s="64" t="s">
        <v>285</v>
      </c>
      <c r="F34" s="64">
        <v>2010</v>
      </c>
      <c r="G34" s="64">
        <v>3</v>
      </c>
      <c r="H34" s="64">
        <v>1</v>
      </c>
      <c r="I34" s="115" t="s">
        <v>286</v>
      </c>
      <c r="J34" s="116" t="s">
        <v>287</v>
      </c>
      <c r="K34" s="116" t="s">
        <v>288</v>
      </c>
      <c r="L34" s="116" t="s">
        <v>289</v>
      </c>
      <c r="M34" s="116" t="s">
        <v>40</v>
      </c>
      <c r="N34" s="116"/>
      <c r="O34" s="116"/>
      <c r="P34" s="116"/>
      <c r="Q34" s="116"/>
      <c r="R34" s="116"/>
      <c r="S34" s="116"/>
      <c r="T34" s="116">
        <v>4</v>
      </c>
      <c r="U34" s="116" t="s">
        <v>290</v>
      </c>
      <c r="V34" s="116" t="s">
        <v>43</v>
      </c>
      <c r="W34" s="116" t="s">
        <v>44</v>
      </c>
      <c r="X34" s="116"/>
      <c r="Y34" s="116" t="s">
        <v>46</v>
      </c>
      <c r="Z34" s="64" t="s">
        <v>47</v>
      </c>
      <c r="AA34" s="64">
        <v>1</v>
      </c>
      <c r="AB34" s="64">
        <v>1</v>
      </c>
      <c r="AC34" s="64">
        <v>1</v>
      </c>
      <c r="AD34" s="64"/>
      <c r="AE34" s="116"/>
      <c r="AF34" s="116"/>
      <c r="AG34" s="116"/>
      <c r="AH34" s="116"/>
      <c r="AI34" s="64"/>
      <c r="AJ34" s="116"/>
    </row>
    <row r="35" spans="1:668" ht="50" customHeight="1" x14ac:dyDescent="0.35">
      <c r="A35" s="100"/>
      <c r="B35" s="64" t="s">
        <v>65</v>
      </c>
      <c r="C35" s="64">
        <v>33</v>
      </c>
      <c r="D35" s="116" t="s">
        <v>291</v>
      </c>
      <c r="E35" s="64" t="s">
        <v>292</v>
      </c>
      <c r="F35" s="64">
        <v>2010</v>
      </c>
      <c r="G35" s="64">
        <v>3</v>
      </c>
      <c r="H35" s="64">
        <v>1</v>
      </c>
      <c r="I35" s="115" t="s">
        <v>293</v>
      </c>
      <c r="J35" s="116" t="s">
        <v>294</v>
      </c>
      <c r="K35" s="116" t="s">
        <v>295</v>
      </c>
      <c r="L35" s="116" t="s">
        <v>296</v>
      </c>
      <c r="M35" s="116" t="s">
        <v>297</v>
      </c>
      <c r="N35" s="116" t="s">
        <v>298</v>
      </c>
      <c r="O35" s="116" t="s">
        <v>39</v>
      </c>
      <c r="P35" s="116" t="s">
        <v>299</v>
      </c>
      <c r="Q35" s="116"/>
      <c r="R35" s="116"/>
      <c r="S35" s="116"/>
      <c r="T35" s="116">
        <v>13</v>
      </c>
      <c r="U35" s="116" t="s">
        <v>300</v>
      </c>
      <c r="V35" s="116" t="s">
        <v>61</v>
      </c>
      <c r="W35" s="116" t="s">
        <v>62</v>
      </c>
      <c r="X35" s="116" t="s">
        <v>45</v>
      </c>
      <c r="Y35" s="116" t="s">
        <v>46</v>
      </c>
      <c r="Z35" s="64" t="s">
        <v>47</v>
      </c>
      <c r="AA35" s="64"/>
      <c r="AB35" s="64">
        <v>1</v>
      </c>
      <c r="AC35" s="64">
        <v>1</v>
      </c>
      <c r="AD35" s="64">
        <v>1</v>
      </c>
      <c r="AE35" s="116" t="s">
        <v>50</v>
      </c>
      <c r="AF35" s="116" t="s">
        <v>49</v>
      </c>
      <c r="AG35" s="116" t="s">
        <v>48</v>
      </c>
      <c r="AH35" s="116" t="s">
        <v>248</v>
      </c>
      <c r="AI35" s="64"/>
      <c r="AJ35" s="116"/>
    </row>
    <row r="36" spans="1:668" ht="50" customHeight="1" x14ac:dyDescent="0.35">
      <c r="A36" s="100"/>
      <c r="B36" s="64" t="s">
        <v>35</v>
      </c>
      <c r="C36" s="64">
        <v>34</v>
      </c>
      <c r="D36" s="116" t="s">
        <v>301</v>
      </c>
      <c r="E36" s="64" t="s">
        <v>302</v>
      </c>
      <c r="F36" s="64">
        <v>2010</v>
      </c>
      <c r="G36" s="64">
        <v>3</v>
      </c>
      <c r="H36" s="64">
        <v>2</v>
      </c>
      <c r="I36" s="115" t="s">
        <v>303</v>
      </c>
      <c r="J36" s="116" t="s">
        <v>304</v>
      </c>
      <c r="K36" s="116" t="s">
        <v>305</v>
      </c>
      <c r="L36" s="116"/>
      <c r="M36" s="116"/>
      <c r="N36" s="116"/>
      <c r="O36" s="116"/>
      <c r="P36" s="116"/>
      <c r="Q36" s="116"/>
      <c r="R36" s="116"/>
      <c r="S36" s="116"/>
      <c r="T36" s="116">
        <v>15</v>
      </c>
      <c r="U36" s="116" t="s">
        <v>42</v>
      </c>
      <c r="V36" s="116" t="s">
        <v>43</v>
      </c>
      <c r="W36" s="116" t="s">
        <v>44</v>
      </c>
      <c r="X36" s="116"/>
      <c r="Y36" s="116" t="s">
        <v>46</v>
      </c>
      <c r="Z36" s="64" t="s">
        <v>47</v>
      </c>
      <c r="AA36" s="64"/>
      <c r="AB36" s="64">
        <v>1</v>
      </c>
      <c r="AC36" s="64">
        <v>1</v>
      </c>
      <c r="AD36" s="64"/>
      <c r="AE36" s="116" t="s">
        <v>49</v>
      </c>
      <c r="AF36" s="116"/>
      <c r="AG36" s="116"/>
      <c r="AH36" s="116"/>
      <c r="AI36" s="64"/>
      <c r="AJ36" s="116"/>
    </row>
    <row r="37" spans="1:668" ht="50" customHeight="1" x14ac:dyDescent="0.35">
      <c r="A37" s="100"/>
      <c r="B37" s="64" t="s">
        <v>65</v>
      </c>
      <c r="C37" s="64">
        <v>35</v>
      </c>
      <c r="D37" s="116" t="s">
        <v>306</v>
      </c>
      <c r="E37" s="64" t="s">
        <v>307</v>
      </c>
      <c r="F37" s="64">
        <v>2010</v>
      </c>
      <c r="G37" s="64">
        <v>3</v>
      </c>
      <c r="H37" s="64">
        <v>2</v>
      </c>
      <c r="I37" s="115" t="s">
        <v>308</v>
      </c>
      <c r="J37" s="116" t="s">
        <v>309</v>
      </c>
      <c r="K37" s="116" t="s">
        <v>310</v>
      </c>
      <c r="L37" s="116" t="s">
        <v>311</v>
      </c>
      <c r="M37" s="116" t="s">
        <v>312</v>
      </c>
      <c r="N37" s="116" t="s">
        <v>141</v>
      </c>
      <c r="O37" s="116" t="s">
        <v>40</v>
      </c>
      <c r="P37" s="116" t="s">
        <v>313</v>
      </c>
      <c r="Q37" s="116" t="s">
        <v>314</v>
      </c>
      <c r="R37" s="116" t="s">
        <v>315</v>
      </c>
      <c r="S37" s="116" t="s">
        <v>73</v>
      </c>
      <c r="T37" s="116">
        <v>11</v>
      </c>
      <c r="U37" s="116" t="s">
        <v>92</v>
      </c>
      <c r="V37" s="87" t="s">
        <v>61</v>
      </c>
      <c r="W37" s="116" t="s">
        <v>247</v>
      </c>
      <c r="X37" s="116"/>
      <c r="Y37" s="116" t="s">
        <v>46</v>
      </c>
      <c r="Z37" s="64" t="s">
        <v>47</v>
      </c>
      <c r="AA37" s="64"/>
      <c r="AB37" s="64">
        <v>1</v>
      </c>
      <c r="AC37" s="64">
        <v>1</v>
      </c>
      <c r="AD37" s="64"/>
      <c r="AE37" s="116" t="s">
        <v>50</v>
      </c>
      <c r="AF37" s="116" t="s">
        <v>48</v>
      </c>
      <c r="AG37" s="116"/>
      <c r="AH37" s="116"/>
      <c r="AI37" s="64"/>
      <c r="AJ37" s="116"/>
    </row>
    <row r="38" spans="1:668" s="64" customFormat="1" ht="50" customHeight="1" x14ac:dyDescent="0.35">
      <c r="B38" s="64" t="s">
        <v>35</v>
      </c>
      <c r="C38" s="64">
        <v>36</v>
      </c>
      <c r="D38" s="116" t="s">
        <v>316</v>
      </c>
      <c r="E38" s="64" t="s">
        <v>317</v>
      </c>
      <c r="F38" s="64">
        <v>2010</v>
      </c>
      <c r="G38" s="64">
        <v>3</v>
      </c>
      <c r="H38" s="64">
        <v>2</v>
      </c>
      <c r="I38" s="115" t="s">
        <v>318</v>
      </c>
      <c r="J38" s="116" t="s">
        <v>72</v>
      </c>
      <c r="K38" s="116" t="s">
        <v>39</v>
      </c>
      <c r="L38" s="116" t="s">
        <v>319</v>
      </c>
      <c r="M38" s="116" t="s">
        <v>320</v>
      </c>
      <c r="N38" s="116" t="s">
        <v>40</v>
      </c>
      <c r="O38" s="116" t="s">
        <v>321</v>
      </c>
      <c r="P38" s="116" t="s">
        <v>180</v>
      </c>
      <c r="Q38" s="116"/>
      <c r="R38" s="116"/>
      <c r="S38" s="116"/>
      <c r="T38" s="116">
        <v>24</v>
      </c>
      <c r="U38" s="116" t="s">
        <v>77</v>
      </c>
      <c r="V38" s="116" t="s">
        <v>267</v>
      </c>
      <c r="W38" s="116" t="s">
        <v>247</v>
      </c>
      <c r="X38" s="116"/>
      <c r="Y38" s="116" t="s">
        <v>268</v>
      </c>
      <c r="Z38" s="64" t="s">
        <v>47</v>
      </c>
      <c r="AB38" s="64">
        <v>1</v>
      </c>
      <c r="AC38" s="64">
        <v>1</v>
      </c>
      <c r="AE38" s="116" t="s">
        <v>48</v>
      </c>
      <c r="AF38" s="116" t="s">
        <v>49</v>
      </c>
      <c r="AG38" s="116"/>
      <c r="AH38" s="116"/>
      <c r="AJ38" s="11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c r="GF38" s="56"/>
      <c r="GG38" s="56"/>
      <c r="GH38" s="56"/>
      <c r="GI38" s="56"/>
      <c r="GJ38" s="56"/>
      <c r="GK38" s="56"/>
      <c r="GL38" s="56"/>
      <c r="GM38" s="56"/>
      <c r="GN38" s="56"/>
      <c r="GO38" s="56"/>
      <c r="GP38" s="56"/>
      <c r="GQ38" s="56"/>
      <c r="GR38" s="56"/>
      <c r="GS38" s="56"/>
      <c r="GT38" s="56"/>
      <c r="GU38" s="56"/>
      <c r="GV38" s="56"/>
      <c r="GW38" s="56"/>
      <c r="GX38" s="56"/>
      <c r="GY38" s="56"/>
      <c r="GZ38" s="56"/>
      <c r="HA38" s="56"/>
      <c r="HB38" s="56"/>
      <c r="HC38" s="56"/>
      <c r="HD38" s="56"/>
      <c r="HE38" s="56"/>
      <c r="HF38" s="56"/>
      <c r="HG38" s="56"/>
      <c r="HH38" s="56"/>
      <c r="HI38" s="56"/>
      <c r="HJ38" s="56"/>
      <c r="HK38" s="56"/>
      <c r="HL38" s="56"/>
      <c r="HM38" s="56"/>
      <c r="HN38" s="56"/>
      <c r="HO38" s="56"/>
      <c r="HP38" s="56"/>
      <c r="HQ38" s="56"/>
      <c r="HR38" s="56"/>
      <c r="HS38" s="56"/>
      <c r="HT38" s="56"/>
      <c r="HU38" s="56"/>
      <c r="HV38" s="56"/>
      <c r="HW38" s="56"/>
      <c r="HX38" s="56"/>
      <c r="HY38" s="56"/>
      <c r="HZ38" s="56"/>
      <c r="IA38" s="56"/>
      <c r="IB38" s="56"/>
      <c r="IC38" s="56"/>
      <c r="ID38" s="56"/>
      <c r="IE38" s="56"/>
      <c r="IF38" s="56"/>
      <c r="IG38" s="56"/>
      <c r="IH38" s="56"/>
      <c r="II38" s="56"/>
      <c r="IJ38" s="56"/>
      <c r="IK38" s="56"/>
      <c r="IL38" s="56"/>
      <c r="IM38" s="56"/>
      <c r="IN38" s="56"/>
      <c r="IO38" s="56"/>
      <c r="IP38" s="56"/>
      <c r="IQ38" s="56"/>
      <c r="IR38" s="56"/>
      <c r="IS38" s="56"/>
      <c r="IT38" s="56"/>
      <c r="IU38" s="56"/>
      <c r="IV38" s="56"/>
      <c r="IW38" s="56"/>
      <c r="IX38" s="56"/>
      <c r="IY38" s="56"/>
      <c r="IZ38" s="56"/>
      <c r="JA38" s="56"/>
      <c r="JB38" s="56"/>
      <c r="JC38" s="56"/>
      <c r="JD38" s="56"/>
      <c r="JE38" s="56"/>
      <c r="JF38" s="56"/>
      <c r="JG38" s="56"/>
      <c r="JH38" s="56"/>
      <c r="JI38" s="56"/>
      <c r="JJ38" s="56"/>
      <c r="JK38" s="56"/>
      <c r="JL38" s="56"/>
      <c r="JM38" s="56"/>
      <c r="JN38" s="56"/>
      <c r="JO38" s="56"/>
      <c r="JP38" s="56"/>
      <c r="JQ38" s="56"/>
      <c r="JR38" s="56"/>
      <c r="JS38" s="56"/>
      <c r="JT38" s="56"/>
      <c r="JU38" s="56"/>
      <c r="JV38" s="56"/>
      <c r="JW38" s="56"/>
      <c r="JX38" s="56"/>
      <c r="JY38" s="56"/>
      <c r="JZ38" s="56"/>
      <c r="KA38" s="56"/>
      <c r="KB38" s="56"/>
      <c r="KC38" s="56"/>
      <c r="KD38" s="56"/>
      <c r="KE38" s="56"/>
      <c r="KF38" s="56"/>
      <c r="KG38" s="56"/>
      <c r="KH38" s="56"/>
      <c r="KI38" s="56"/>
      <c r="KJ38" s="56"/>
      <c r="KK38" s="56"/>
      <c r="KL38" s="56"/>
      <c r="KM38" s="56"/>
      <c r="KN38" s="56"/>
      <c r="KO38" s="56"/>
      <c r="KP38" s="56"/>
      <c r="KQ38" s="56"/>
      <c r="KR38" s="56"/>
      <c r="KS38" s="56"/>
      <c r="KT38" s="56"/>
      <c r="KU38" s="56"/>
      <c r="KV38" s="56"/>
      <c r="KW38" s="56"/>
      <c r="KX38" s="56"/>
      <c r="KY38" s="56"/>
      <c r="KZ38" s="56"/>
      <c r="LA38" s="56"/>
      <c r="LB38" s="56"/>
      <c r="LC38" s="56"/>
      <c r="LD38" s="56"/>
      <c r="LE38" s="56"/>
      <c r="LF38" s="56"/>
      <c r="LG38" s="56"/>
      <c r="LH38" s="56"/>
      <c r="LI38" s="56"/>
      <c r="LJ38" s="56"/>
      <c r="LK38" s="56"/>
      <c r="LL38" s="56"/>
      <c r="LM38" s="56"/>
      <c r="LN38" s="56"/>
      <c r="LO38" s="56"/>
      <c r="LP38" s="56"/>
      <c r="LQ38" s="56"/>
      <c r="LR38" s="56"/>
      <c r="LS38" s="56"/>
      <c r="LT38" s="56"/>
      <c r="LU38" s="56"/>
      <c r="LV38" s="56"/>
      <c r="LW38" s="56"/>
      <c r="LX38" s="56"/>
      <c r="LY38" s="56"/>
      <c r="LZ38" s="56"/>
      <c r="MA38" s="56"/>
      <c r="MB38" s="56"/>
      <c r="MC38" s="56"/>
      <c r="MD38" s="56"/>
      <c r="ME38" s="56"/>
      <c r="MF38" s="56"/>
      <c r="MG38" s="56"/>
      <c r="MH38" s="56"/>
      <c r="MI38" s="56"/>
      <c r="MJ38" s="56"/>
      <c r="MK38" s="56"/>
      <c r="ML38" s="56"/>
      <c r="MM38" s="56"/>
      <c r="MN38" s="56"/>
      <c r="MO38" s="56"/>
      <c r="MP38" s="56"/>
      <c r="MQ38" s="56"/>
      <c r="MR38" s="56"/>
      <c r="MS38" s="56"/>
      <c r="MT38" s="56"/>
      <c r="MU38" s="56"/>
      <c r="MV38" s="56"/>
      <c r="MW38" s="56"/>
      <c r="MX38" s="56"/>
      <c r="MY38" s="56"/>
      <c r="MZ38" s="56"/>
      <c r="NA38" s="56"/>
      <c r="NB38" s="56"/>
      <c r="NC38" s="56"/>
      <c r="ND38" s="56"/>
      <c r="NE38" s="56"/>
      <c r="NF38" s="56"/>
      <c r="NG38" s="56"/>
      <c r="NH38" s="56"/>
      <c r="NI38" s="56"/>
      <c r="NJ38" s="56"/>
      <c r="NK38" s="56"/>
      <c r="NL38" s="56"/>
      <c r="NM38" s="56"/>
      <c r="NN38" s="56"/>
      <c r="NO38" s="56"/>
      <c r="NP38" s="56"/>
      <c r="NQ38" s="56"/>
      <c r="NR38" s="56"/>
      <c r="NS38" s="56"/>
      <c r="NT38" s="56"/>
      <c r="NU38" s="56"/>
      <c r="NV38" s="56"/>
      <c r="NW38" s="56"/>
      <c r="NX38" s="56"/>
      <c r="NY38" s="56"/>
      <c r="NZ38" s="56"/>
      <c r="OA38" s="56"/>
      <c r="OB38" s="56"/>
      <c r="OC38" s="56"/>
      <c r="OD38" s="56"/>
      <c r="OE38" s="56"/>
      <c r="OF38" s="56"/>
      <c r="OG38" s="56"/>
      <c r="OH38" s="56"/>
      <c r="OI38" s="56"/>
      <c r="OJ38" s="56"/>
      <c r="OK38" s="56"/>
      <c r="OL38" s="56"/>
      <c r="OM38" s="56"/>
      <c r="ON38" s="56"/>
      <c r="OO38" s="56"/>
      <c r="OP38" s="56"/>
      <c r="OQ38" s="56"/>
      <c r="OR38" s="56"/>
      <c r="OS38" s="56"/>
      <c r="OT38" s="56"/>
      <c r="OU38" s="56"/>
      <c r="OV38" s="56"/>
      <c r="OW38" s="56"/>
      <c r="OX38" s="56"/>
      <c r="OY38" s="56"/>
      <c r="OZ38" s="56"/>
      <c r="PA38" s="56"/>
      <c r="PB38" s="56"/>
      <c r="PC38" s="56"/>
      <c r="PD38" s="56"/>
      <c r="PE38" s="56"/>
      <c r="PF38" s="56"/>
      <c r="PG38" s="56"/>
      <c r="PH38" s="56"/>
      <c r="PI38" s="56"/>
      <c r="PJ38" s="56"/>
      <c r="PK38" s="56"/>
      <c r="PL38" s="56"/>
      <c r="PM38" s="56"/>
      <c r="PN38" s="56"/>
      <c r="PO38" s="56"/>
      <c r="PP38" s="56"/>
      <c r="PQ38" s="56"/>
      <c r="PR38" s="56"/>
      <c r="PS38" s="56"/>
      <c r="PT38" s="56"/>
      <c r="PU38" s="56"/>
      <c r="PV38" s="56"/>
      <c r="PW38" s="56"/>
      <c r="PX38" s="56"/>
      <c r="PY38" s="56"/>
      <c r="PZ38" s="56"/>
      <c r="QA38" s="56"/>
      <c r="QB38" s="56"/>
      <c r="QC38" s="56"/>
      <c r="QD38" s="56"/>
      <c r="QE38" s="56"/>
      <c r="QF38" s="56"/>
      <c r="QG38" s="56"/>
      <c r="QH38" s="56"/>
      <c r="QI38" s="56"/>
      <c r="QJ38" s="56"/>
      <c r="QK38" s="56"/>
      <c r="QL38" s="56"/>
      <c r="QM38" s="56"/>
      <c r="QN38" s="56"/>
      <c r="QO38" s="56"/>
      <c r="QP38" s="56"/>
      <c r="QQ38" s="56"/>
      <c r="QR38" s="56"/>
      <c r="QS38" s="56"/>
      <c r="QT38" s="56"/>
      <c r="QU38" s="56"/>
      <c r="QV38" s="56"/>
      <c r="QW38" s="56"/>
      <c r="QX38" s="56"/>
      <c r="QY38" s="56"/>
      <c r="QZ38" s="56"/>
      <c r="RA38" s="56"/>
      <c r="RB38" s="56"/>
      <c r="RC38" s="56"/>
      <c r="RD38" s="56"/>
      <c r="RE38" s="56"/>
      <c r="RF38" s="56"/>
      <c r="RG38" s="56"/>
      <c r="RH38" s="56"/>
      <c r="RI38" s="56"/>
      <c r="RJ38" s="56"/>
      <c r="RK38" s="56"/>
      <c r="RL38" s="56"/>
      <c r="RM38" s="56"/>
      <c r="RN38" s="56"/>
      <c r="RO38" s="56"/>
      <c r="RP38" s="56"/>
      <c r="RQ38" s="56"/>
      <c r="RR38" s="56"/>
      <c r="RS38" s="56"/>
      <c r="RT38" s="56"/>
      <c r="RU38" s="56"/>
      <c r="RV38" s="56"/>
      <c r="RW38" s="56"/>
      <c r="RX38" s="56"/>
      <c r="RY38" s="56"/>
      <c r="RZ38" s="56"/>
      <c r="SA38" s="56"/>
      <c r="SB38" s="56"/>
      <c r="SC38" s="56"/>
      <c r="SD38" s="56"/>
      <c r="SE38" s="56"/>
      <c r="SF38" s="56"/>
      <c r="SG38" s="56"/>
      <c r="SH38" s="56"/>
      <c r="SI38" s="56"/>
      <c r="SJ38" s="56"/>
      <c r="SK38" s="56"/>
      <c r="SL38" s="56"/>
      <c r="SM38" s="56"/>
      <c r="SN38" s="56"/>
      <c r="SO38" s="56"/>
      <c r="SP38" s="56"/>
      <c r="SQ38" s="56"/>
      <c r="SR38" s="56"/>
      <c r="SS38" s="56"/>
      <c r="ST38" s="56"/>
      <c r="SU38" s="56"/>
      <c r="SV38" s="56"/>
      <c r="SW38" s="56"/>
      <c r="SX38" s="56"/>
      <c r="SY38" s="56"/>
      <c r="SZ38" s="56"/>
      <c r="TA38" s="56"/>
      <c r="TB38" s="56"/>
      <c r="TC38" s="56"/>
      <c r="TD38" s="56"/>
      <c r="TE38" s="56"/>
      <c r="TF38" s="56"/>
      <c r="TG38" s="56"/>
      <c r="TH38" s="56"/>
      <c r="TI38" s="56"/>
      <c r="TJ38" s="56"/>
      <c r="TK38" s="56"/>
      <c r="TL38" s="56"/>
      <c r="TM38" s="56"/>
      <c r="TN38" s="56"/>
      <c r="TO38" s="56"/>
      <c r="TP38" s="56"/>
      <c r="TQ38" s="56"/>
      <c r="TR38" s="56"/>
      <c r="TS38" s="56"/>
      <c r="TT38" s="56"/>
      <c r="TU38" s="56"/>
      <c r="TV38" s="56"/>
      <c r="TW38" s="56"/>
      <c r="TX38" s="56"/>
      <c r="TY38" s="56"/>
      <c r="TZ38" s="56"/>
      <c r="UA38" s="56"/>
      <c r="UB38" s="56"/>
      <c r="UC38" s="56"/>
      <c r="UD38" s="56"/>
      <c r="UE38" s="56"/>
      <c r="UF38" s="56"/>
      <c r="UG38" s="56"/>
      <c r="UH38" s="56"/>
      <c r="UI38" s="56"/>
      <c r="UJ38" s="56"/>
      <c r="UK38" s="56"/>
      <c r="UL38" s="56"/>
      <c r="UM38" s="56"/>
      <c r="UN38" s="56"/>
      <c r="UO38" s="56"/>
      <c r="UP38" s="56"/>
      <c r="UQ38" s="56"/>
      <c r="UR38" s="56"/>
      <c r="US38" s="56"/>
      <c r="UT38" s="56"/>
      <c r="UU38" s="56"/>
      <c r="UV38" s="56"/>
      <c r="UW38" s="56"/>
      <c r="UX38" s="56"/>
      <c r="UY38" s="56"/>
      <c r="UZ38" s="56"/>
      <c r="VA38" s="56"/>
      <c r="VB38" s="56"/>
      <c r="VC38" s="56"/>
      <c r="VD38" s="56"/>
      <c r="VE38" s="56"/>
      <c r="VF38" s="56"/>
      <c r="VG38" s="56"/>
      <c r="VH38" s="56"/>
      <c r="VI38" s="56"/>
      <c r="VJ38" s="56"/>
      <c r="VK38" s="56"/>
      <c r="VL38" s="56"/>
      <c r="VM38" s="56"/>
      <c r="VN38" s="56"/>
      <c r="VO38" s="56"/>
      <c r="VP38" s="56"/>
      <c r="VQ38" s="56"/>
      <c r="VR38" s="56"/>
      <c r="VS38" s="56"/>
      <c r="VT38" s="56"/>
      <c r="VU38" s="56"/>
      <c r="VV38" s="56"/>
      <c r="VW38" s="56"/>
      <c r="VX38" s="56"/>
      <c r="VY38" s="56"/>
      <c r="VZ38" s="56"/>
      <c r="WA38" s="56"/>
      <c r="WB38" s="56"/>
      <c r="WC38" s="56"/>
      <c r="WD38" s="56"/>
      <c r="WE38" s="56"/>
      <c r="WF38" s="56"/>
      <c r="WG38" s="56"/>
      <c r="WH38" s="56"/>
      <c r="WI38" s="56"/>
      <c r="WJ38" s="56"/>
      <c r="WK38" s="56"/>
      <c r="WL38" s="56"/>
      <c r="WM38" s="56"/>
      <c r="WN38" s="56"/>
      <c r="WO38" s="56"/>
      <c r="WP38" s="56"/>
      <c r="WQ38" s="56"/>
      <c r="WR38" s="56"/>
      <c r="WS38" s="56"/>
      <c r="WT38" s="56"/>
      <c r="WU38" s="56"/>
      <c r="WV38" s="56"/>
      <c r="WW38" s="56"/>
      <c r="WX38" s="56"/>
      <c r="WY38" s="56"/>
      <c r="WZ38" s="56"/>
      <c r="XA38" s="56"/>
      <c r="XB38" s="56"/>
      <c r="XC38" s="56"/>
      <c r="XD38" s="56"/>
      <c r="XE38" s="56"/>
      <c r="XF38" s="56"/>
      <c r="XG38" s="56"/>
      <c r="XH38" s="56"/>
      <c r="XI38" s="56"/>
      <c r="XJ38" s="56"/>
      <c r="XK38" s="56"/>
      <c r="XL38" s="56"/>
      <c r="XM38" s="56"/>
      <c r="XN38" s="56"/>
      <c r="XO38" s="56"/>
      <c r="XP38" s="56"/>
      <c r="XQ38" s="56"/>
      <c r="XR38" s="56"/>
      <c r="XS38" s="56"/>
      <c r="XT38" s="56"/>
      <c r="XU38" s="56"/>
      <c r="XV38" s="56"/>
      <c r="XW38" s="56"/>
      <c r="XX38" s="56"/>
      <c r="XY38" s="56"/>
      <c r="XZ38" s="56"/>
      <c r="YA38" s="56"/>
      <c r="YB38" s="56"/>
      <c r="YC38" s="56"/>
      <c r="YD38" s="56"/>
      <c r="YE38" s="56"/>
      <c r="YF38" s="56"/>
      <c r="YG38" s="56"/>
      <c r="YH38" s="56"/>
      <c r="YI38" s="56"/>
      <c r="YJ38" s="56"/>
      <c r="YK38" s="56"/>
      <c r="YL38" s="56"/>
      <c r="YM38" s="56"/>
      <c r="YN38" s="56"/>
      <c r="YO38" s="56"/>
      <c r="YP38" s="56"/>
      <c r="YQ38" s="56"/>
      <c r="YR38" s="56"/>
    </row>
    <row r="39" spans="1:668" ht="50" customHeight="1" x14ac:dyDescent="0.35">
      <c r="A39" s="100"/>
      <c r="B39" s="64" t="s">
        <v>65</v>
      </c>
      <c r="C39" s="64">
        <v>37</v>
      </c>
      <c r="D39" s="116" t="s">
        <v>322</v>
      </c>
      <c r="E39" s="64" t="s">
        <v>323</v>
      </c>
      <c r="F39" s="64">
        <v>2010</v>
      </c>
      <c r="G39" s="64">
        <v>3</v>
      </c>
      <c r="H39" s="64">
        <v>3</v>
      </c>
      <c r="I39" s="115" t="s">
        <v>324</v>
      </c>
      <c r="J39" s="116" t="s">
        <v>310</v>
      </c>
      <c r="K39" s="116" t="s">
        <v>72</v>
      </c>
      <c r="L39" s="116" t="s">
        <v>325</v>
      </c>
      <c r="M39" s="116" t="s">
        <v>315</v>
      </c>
      <c r="N39" s="116"/>
      <c r="O39" s="116"/>
      <c r="P39" s="116"/>
      <c r="Q39" s="116"/>
      <c r="R39" s="116"/>
      <c r="S39" s="116"/>
      <c r="T39" s="116">
        <v>6</v>
      </c>
      <c r="U39" s="116" t="s">
        <v>42</v>
      </c>
      <c r="V39" s="116" t="s">
        <v>43</v>
      </c>
      <c r="W39" s="116" t="s">
        <v>44</v>
      </c>
      <c r="X39" s="116"/>
      <c r="Y39" s="116" t="s">
        <v>46</v>
      </c>
      <c r="Z39" s="64" t="s">
        <v>47</v>
      </c>
      <c r="AA39" s="64"/>
      <c r="AB39" s="64">
        <v>1</v>
      </c>
      <c r="AC39" s="64">
        <v>1</v>
      </c>
      <c r="AD39" s="64"/>
      <c r="AE39" s="116" t="s">
        <v>50</v>
      </c>
      <c r="AF39" s="116" t="s">
        <v>49</v>
      </c>
      <c r="AG39" s="116"/>
      <c r="AH39" s="116"/>
      <c r="AI39" s="64"/>
      <c r="AJ39" s="116"/>
    </row>
    <row r="40" spans="1:668" s="60" customFormat="1" ht="50" hidden="1" customHeight="1" x14ac:dyDescent="0.35">
      <c r="B40" s="64" t="s">
        <v>100</v>
      </c>
      <c r="C40" s="64">
        <v>38</v>
      </c>
      <c r="D40" s="65" t="s">
        <v>326</v>
      </c>
      <c r="E40" s="66" t="s">
        <v>327</v>
      </c>
      <c r="F40" s="64">
        <v>2010</v>
      </c>
      <c r="G40" s="64">
        <v>3</v>
      </c>
      <c r="H40" s="64">
        <v>3</v>
      </c>
      <c r="I40" s="115" t="s">
        <v>328</v>
      </c>
      <c r="J40" s="65" t="s">
        <v>272</v>
      </c>
      <c r="K40" s="65" t="s">
        <v>329</v>
      </c>
      <c r="L40" s="65" t="s">
        <v>175</v>
      </c>
      <c r="M40" s="65" t="s">
        <v>330</v>
      </c>
      <c r="N40" s="65" t="s">
        <v>331</v>
      </c>
      <c r="O40" s="65"/>
      <c r="P40" s="65"/>
      <c r="Q40" s="65"/>
      <c r="R40" s="65"/>
      <c r="S40" s="65"/>
      <c r="T40" s="116">
        <v>4</v>
      </c>
      <c r="U40" s="65" t="s">
        <v>227</v>
      </c>
      <c r="V40" s="65" t="s">
        <v>43</v>
      </c>
      <c r="W40" s="65" t="s">
        <v>149</v>
      </c>
      <c r="X40" s="65"/>
      <c r="Y40" s="65" t="s">
        <v>93</v>
      </c>
      <c r="Z40" s="66" t="s">
        <v>47</v>
      </c>
      <c r="AA40" s="64"/>
      <c r="AB40" s="64">
        <v>1</v>
      </c>
      <c r="AC40" s="64">
        <v>1</v>
      </c>
      <c r="AD40" s="64"/>
      <c r="AE40" s="65" t="s">
        <v>85</v>
      </c>
      <c r="AF40" s="65" t="s">
        <v>48</v>
      </c>
      <c r="AG40" s="65"/>
      <c r="AH40" s="65"/>
      <c r="AI40" s="64"/>
      <c r="AJ40" s="65"/>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c r="IA40" s="57"/>
      <c r="IB40" s="57"/>
      <c r="IC40" s="57"/>
      <c r="ID40" s="57"/>
      <c r="IE40" s="57"/>
      <c r="IF40" s="57"/>
      <c r="IG40" s="57"/>
      <c r="IH40" s="57"/>
      <c r="II40" s="57"/>
      <c r="IJ40" s="57"/>
      <c r="IK40" s="57"/>
      <c r="IL40" s="57"/>
      <c r="IM40" s="57"/>
      <c r="IN40" s="57"/>
      <c r="IO40" s="57"/>
      <c r="IP40" s="57"/>
      <c r="IQ40" s="57"/>
      <c r="IR40" s="57"/>
      <c r="IS40" s="57"/>
      <c r="IT40" s="57"/>
      <c r="IU40" s="57"/>
      <c r="IV40" s="57"/>
      <c r="IW40" s="57"/>
      <c r="IX40" s="57"/>
      <c r="IY40" s="57"/>
      <c r="IZ40" s="57"/>
      <c r="JA40" s="57"/>
      <c r="JB40" s="57"/>
      <c r="JC40" s="57"/>
      <c r="JD40" s="57"/>
      <c r="JE40" s="57"/>
      <c r="JF40" s="57"/>
      <c r="JG40" s="57"/>
      <c r="JH40" s="57"/>
      <c r="JI40" s="57"/>
      <c r="JJ40" s="57"/>
      <c r="JK40" s="57"/>
      <c r="JL40" s="57"/>
      <c r="JM40" s="57"/>
      <c r="JN40" s="57"/>
      <c r="JO40" s="57"/>
      <c r="JP40" s="57"/>
      <c r="JQ40" s="57"/>
      <c r="JR40" s="57"/>
      <c r="JS40" s="57"/>
      <c r="JT40" s="57"/>
      <c r="JU40" s="57"/>
      <c r="JV40" s="57"/>
      <c r="JW40" s="57"/>
      <c r="JX40" s="57"/>
      <c r="JY40" s="57"/>
      <c r="JZ40" s="57"/>
      <c r="KA40" s="57"/>
      <c r="KB40" s="57"/>
      <c r="KC40" s="57"/>
      <c r="KD40" s="57"/>
      <c r="KE40" s="57"/>
      <c r="KF40" s="57"/>
      <c r="KG40" s="57"/>
      <c r="KH40" s="57"/>
      <c r="KI40" s="57"/>
      <c r="KJ40" s="57"/>
      <c r="KK40" s="57"/>
      <c r="KL40" s="57"/>
      <c r="KM40" s="57"/>
      <c r="KN40" s="57"/>
      <c r="KO40" s="57"/>
      <c r="KP40" s="57"/>
      <c r="KQ40" s="57"/>
      <c r="KR40" s="57"/>
      <c r="KS40" s="57"/>
      <c r="KT40" s="57"/>
      <c r="KU40" s="57"/>
      <c r="KV40" s="57"/>
      <c r="KW40" s="57"/>
      <c r="KX40" s="57"/>
      <c r="KY40" s="57"/>
      <c r="KZ40" s="57"/>
      <c r="LA40" s="57"/>
      <c r="LB40" s="57"/>
      <c r="LC40" s="57"/>
      <c r="LD40" s="57"/>
      <c r="LE40" s="57"/>
      <c r="LF40" s="57"/>
      <c r="LG40" s="57"/>
      <c r="LH40" s="57"/>
      <c r="LI40" s="57"/>
      <c r="LJ40" s="57"/>
      <c r="LK40" s="57"/>
      <c r="LL40" s="57"/>
      <c r="LM40" s="57"/>
      <c r="LN40" s="57"/>
      <c r="LO40" s="57"/>
      <c r="LP40" s="57"/>
      <c r="LQ40" s="57"/>
      <c r="LR40" s="57"/>
      <c r="LS40" s="57"/>
      <c r="LT40" s="57"/>
      <c r="LU40" s="57"/>
      <c r="LV40" s="57"/>
      <c r="LW40" s="57"/>
      <c r="LX40" s="57"/>
      <c r="LY40" s="57"/>
      <c r="LZ40" s="57"/>
      <c r="MA40" s="57"/>
      <c r="MB40" s="57"/>
      <c r="MC40" s="57"/>
      <c r="MD40" s="57"/>
      <c r="ME40" s="57"/>
      <c r="MF40" s="57"/>
      <c r="MG40" s="57"/>
      <c r="MH40" s="57"/>
      <c r="MI40" s="57"/>
      <c r="MJ40" s="57"/>
      <c r="MK40" s="57"/>
      <c r="ML40" s="57"/>
      <c r="MM40" s="57"/>
      <c r="MN40" s="57"/>
      <c r="MO40" s="57"/>
      <c r="MP40" s="57"/>
      <c r="MQ40" s="57"/>
      <c r="MR40" s="57"/>
      <c r="MS40" s="57"/>
      <c r="MT40" s="57"/>
      <c r="MU40" s="57"/>
      <c r="MV40" s="57"/>
      <c r="MW40" s="57"/>
      <c r="MX40" s="57"/>
      <c r="MY40" s="57"/>
      <c r="MZ40" s="57"/>
      <c r="NA40" s="57"/>
      <c r="NB40" s="57"/>
      <c r="NC40" s="57"/>
      <c r="ND40" s="57"/>
      <c r="NE40" s="57"/>
      <c r="NF40" s="57"/>
      <c r="NG40" s="57"/>
      <c r="NH40" s="57"/>
      <c r="NI40" s="57"/>
      <c r="NJ40" s="57"/>
      <c r="NK40" s="57"/>
      <c r="NL40" s="57"/>
      <c r="NM40" s="57"/>
      <c r="NN40" s="57"/>
      <c r="NO40" s="57"/>
      <c r="NP40" s="57"/>
      <c r="NQ40" s="57"/>
      <c r="NR40" s="57"/>
      <c r="NS40" s="57"/>
      <c r="NT40" s="57"/>
      <c r="NU40" s="57"/>
      <c r="NV40" s="57"/>
      <c r="NW40" s="57"/>
      <c r="NX40" s="57"/>
      <c r="NY40" s="57"/>
      <c r="NZ40" s="57"/>
      <c r="OA40" s="57"/>
      <c r="OB40" s="57"/>
      <c r="OC40" s="57"/>
      <c r="OD40" s="57"/>
      <c r="OE40" s="57"/>
      <c r="OF40" s="57"/>
      <c r="OG40" s="57"/>
      <c r="OH40" s="57"/>
      <c r="OI40" s="57"/>
      <c r="OJ40" s="57"/>
      <c r="OK40" s="57"/>
      <c r="OL40" s="57"/>
      <c r="OM40" s="57"/>
      <c r="ON40" s="57"/>
      <c r="OO40" s="57"/>
      <c r="OP40" s="57"/>
      <c r="OQ40" s="57"/>
      <c r="OR40" s="57"/>
      <c r="OS40" s="57"/>
      <c r="OT40" s="57"/>
      <c r="OU40" s="57"/>
      <c r="OV40" s="57"/>
      <c r="OW40" s="57"/>
      <c r="OX40" s="57"/>
      <c r="OY40" s="57"/>
      <c r="OZ40" s="57"/>
      <c r="PA40" s="57"/>
      <c r="PB40" s="57"/>
      <c r="PC40" s="57"/>
      <c r="PD40" s="57"/>
      <c r="PE40" s="57"/>
      <c r="PF40" s="57"/>
      <c r="PG40" s="57"/>
      <c r="PH40" s="57"/>
      <c r="PI40" s="57"/>
      <c r="PJ40" s="57"/>
      <c r="PK40" s="57"/>
      <c r="PL40" s="57"/>
      <c r="PM40" s="57"/>
      <c r="PN40" s="57"/>
      <c r="PO40" s="57"/>
      <c r="PP40" s="57"/>
      <c r="PQ40" s="57"/>
      <c r="PR40" s="57"/>
      <c r="PS40" s="57"/>
      <c r="PT40" s="57"/>
      <c r="PU40" s="57"/>
      <c r="PV40" s="57"/>
      <c r="PW40" s="57"/>
      <c r="PX40" s="57"/>
      <c r="PY40" s="57"/>
      <c r="PZ40" s="57"/>
      <c r="QA40" s="57"/>
      <c r="QB40" s="57"/>
      <c r="QC40" s="57"/>
      <c r="QD40" s="57"/>
      <c r="QE40" s="57"/>
      <c r="QF40" s="57"/>
      <c r="QG40" s="57"/>
      <c r="QH40" s="57"/>
      <c r="QI40" s="57"/>
      <c r="QJ40" s="57"/>
      <c r="QK40" s="57"/>
      <c r="QL40" s="57"/>
      <c r="QM40" s="57"/>
      <c r="QN40" s="57"/>
      <c r="QO40" s="57"/>
      <c r="QP40" s="57"/>
      <c r="QQ40" s="57"/>
      <c r="QR40" s="57"/>
      <c r="QS40" s="57"/>
      <c r="QT40" s="57"/>
      <c r="QU40" s="57"/>
      <c r="QV40" s="57"/>
      <c r="QW40" s="57"/>
      <c r="QX40" s="57"/>
      <c r="QY40" s="57"/>
      <c r="QZ40" s="57"/>
      <c r="RA40" s="57"/>
      <c r="RB40" s="57"/>
      <c r="RC40" s="57"/>
      <c r="RD40" s="57"/>
      <c r="RE40" s="57"/>
      <c r="RF40" s="57"/>
      <c r="RG40" s="57"/>
      <c r="RH40" s="57"/>
      <c r="RI40" s="57"/>
      <c r="RJ40" s="57"/>
      <c r="RK40" s="57"/>
      <c r="RL40" s="57"/>
      <c r="RM40" s="57"/>
      <c r="RN40" s="57"/>
      <c r="RO40" s="57"/>
      <c r="RP40" s="57"/>
      <c r="RQ40" s="57"/>
      <c r="RR40" s="57"/>
      <c r="RS40" s="57"/>
      <c r="RT40" s="57"/>
      <c r="RU40" s="57"/>
      <c r="RV40" s="57"/>
      <c r="RW40" s="57"/>
      <c r="RX40" s="57"/>
      <c r="RY40" s="57"/>
      <c r="RZ40" s="57"/>
      <c r="SA40" s="57"/>
      <c r="SB40" s="57"/>
      <c r="SC40" s="57"/>
      <c r="SD40" s="57"/>
      <c r="SE40" s="57"/>
      <c r="SF40" s="57"/>
      <c r="SG40" s="57"/>
      <c r="SH40" s="57"/>
      <c r="SI40" s="57"/>
      <c r="SJ40" s="57"/>
      <c r="SK40" s="57"/>
      <c r="SL40" s="57"/>
      <c r="SM40" s="57"/>
      <c r="SN40" s="57"/>
      <c r="SO40" s="57"/>
      <c r="SP40" s="57"/>
      <c r="SQ40" s="57"/>
      <c r="SR40" s="57"/>
      <c r="SS40" s="57"/>
      <c r="ST40" s="57"/>
      <c r="SU40" s="57"/>
      <c r="SV40" s="57"/>
      <c r="SW40" s="57"/>
      <c r="SX40" s="57"/>
      <c r="SY40" s="57"/>
      <c r="SZ40" s="57"/>
      <c r="TA40" s="57"/>
      <c r="TB40" s="57"/>
      <c r="TC40" s="57"/>
      <c r="TD40" s="57"/>
      <c r="TE40" s="57"/>
      <c r="TF40" s="57"/>
      <c r="TG40" s="57"/>
      <c r="TH40" s="57"/>
      <c r="TI40" s="57"/>
      <c r="TJ40" s="57"/>
      <c r="TK40" s="57"/>
      <c r="TL40" s="57"/>
      <c r="TM40" s="57"/>
      <c r="TN40" s="57"/>
      <c r="TO40" s="57"/>
      <c r="TP40" s="57"/>
      <c r="TQ40" s="57"/>
      <c r="TR40" s="57"/>
      <c r="TS40" s="57"/>
      <c r="TT40" s="57"/>
      <c r="TU40" s="57"/>
      <c r="TV40" s="57"/>
      <c r="TW40" s="57"/>
      <c r="TX40" s="57"/>
      <c r="TY40" s="57"/>
      <c r="TZ40" s="57"/>
      <c r="UA40" s="57"/>
      <c r="UB40" s="57"/>
      <c r="UC40" s="57"/>
      <c r="UD40" s="57"/>
      <c r="UE40" s="57"/>
      <c r="UF40" s="57"/>
      <c r="UG40" s="57"/>
      <c r="UH40" s="57"/>
      <c r="UI40" s="57"/>
      <c r="UJ40" s="57"/>
      <c r="UK40" s="57"/>
      <c r="UL40" s="57"/>
      <c r="UM40" s="57"/>
      <c r="UN40" s="57"/>
      <c r="UO40" s="57"/>
      <c r="UP40" s="57"/>
      <c r="UQ40" s="57"/>
      <c r="UR40" s="57"/>
      <c r="US40" s="57"/>
      <c r="UT40" s="57"/>
      <c r="UU40" s="57"/>
      <c r="UV40" s="57"/>
      <c r="UW40" s="57"/>
      <c r="UX40" s="57"/>
      <c r="UY40" s="57"/>
      <c r="UZ40" s="57"/>
      <c r="VA40" s="57"/>
      <c r="VB40" s="57"/>
      <c r="VC40" s="57"/>
      <c r="VD40" s="57"/>
      <c r="VE40" s="57"/>
      <c r="VF40" s="57"/>
      <c r="VG40" s="57"/>
      <c r="VH40" s="57"/>
      <c r="VI40" s="57"/>
      <c r="VJ40" s="57"/>
      <c r="VK40" s="57"/>
      <c r="VL40" s="57"/>
      <c r="VM40" s="57"/>
      <c r="VN40" s="57"/>
      <c r="VO40" s="57"/>
      <c r="VP40" s="57"/>
      <c r="VQ40" s="57"/>
      <c r="VR40" s="57"/>
      <c r="VS40" s="57"/>
      <c r="VT40" s="57"/>
      <c r="VU40" s="57"/>
      <c r="VV40" s="57"/>
      <c r="VW40" s="57"/>
      <c r="VX40" s="57"/>
      <c r="VY40" s="57"/>
      <c r="VZ40" s="57"/>
      <c r="WA40" s="57"/>
      <c r="WB40" s="57"/>
      <c r="WC40" s="57"/>
      <c r="WD40" s="57"/>
      <c r="WE40" s="57"/>
      <c r="WF40" s="57"/>
      <c r="WG40" s="57"/>
      <c r="WH40" s="57"/>
      <c r="WI40" s="57"/>
      <c r="WJ40" s="57"/>
      <c r="WK40" s="57"/>
      <c r="WL40" s="57"/>
      <c r="WM40" s="57"/>
      <c r="WN40" s="57"/>
      <c r="WO40" s="57"/>
      <c r="WP40" s="57"/>
      <c r="WQ40" s="57"/>
      <c r="WR40" s="57"/>
      <c r="WS40" s="57"/>
      <c r="WT40" s="57"/>
      <c r="WU40" s="57"/>
      <c r="WV40" s="57"/>
      <c r="WW40" s="57"/>
      <c r="WX40" s="57"/>
      <c r="WY40" s="57"/>
      <c r="WZ40" s="57"/>
      <c r="XA40" s="57"/>
      <c r="XB40" s="57"/>
      <c r="XC40" s="57"/>
      <c r="XD40" s="57"/>
      <c r="XE40" s="57"/>
      <c r="XF40" s="57"/>
      <c r="XG40" s="57"/>
      <c r="XH40" s="57"/>
      <c r="XI40" s="57"/>
      <c r="XJ40" s="57"/>
      <c r="XK40" s="57"/>
      <c r="XL40" s="57"/>
      <c r="XM40" s="57"/>
      <c r="XN40" s="57"/>
      <c r="XO40" s="57"/>
      <c r="XP40" s="57"/>
      <c r="XQ40" s="57"/>
      <c r="XR40" s="57"/>
      <c r="XS40" s="57"/>
      <c r="XT40" s="57"/>
      <c r="XU40" s="57"/>
      <c r="XV40" s="57"/>
      <c r="XW40" s="57"/>
      <c r="XX40" s="57"/>
      <c r="XY40" s="57"/>
      <c r="XZ40" s="57"/>
      <c r="YA40" s="57"/>
      <c r="YB40" s="57"/>
      <c r="YC40" s="57"/>
      <c r="YD40" s="57"/>
      <c r="YE40" s="57"/>
      <c r="YF40" s="57"/>
      <c r="YG40" s="57"/>
      <c r="YH40" s="57"/>
      <c r="YI40" s="57"/>
      <c r="YJ40" s="57"/>
      <c r="YK40" s="57"/>
      <c r="YL40" s="57"/>
      <c r="YM40" s="57"/>
      <c r="YN40" s="57"/>
      <c r="YO40" s="57"/>
      <c r="YP40" s="57"/>
      <c r="YQ40" s="57"/>
      <c r="YR40" s="57"/>
    </row>
    <row r="41" spans="1:668" s="60" customFormat="1" ht="50" hidden="1" customHeight="1" x14ac:dyDescent="0.35">
      <c r="B41" s="64" t="s">
        <v>100</v>
      </c>
      <c r="C41" s="64">
        <v>39</v>
      </c>
      <c r="D41" s="65" t="s">
        <v>332</v>
      </c>
      <c r="E41" s="66" t="s">
        <v>333</v>
      </c>
      <c r="F41" s="64">
        <v>2010</v>
      </c>
      <c r="G41" s="64">
        <v>3</v>
      </c>
      <c r="H41" s="64">
        <v>3</v>
      </c>
      <c r="I41" s="115" t="s">
        <v>334</v>
      </c>
      <c r="J41" s="65" t="s">
        <v>335</v>
      </c>
      <c r="K41" s="65" t="s">
        <v>336</v>
      </c>
      <c r="L41" s="65" t="s">
        <v>337</v>
      </c>
      <c r="M41" s="65" t="s">
        <v>338</v>
      </c>
      <c r="N41" s="65" t="s">
        <v>339</v>
      </c>
      <c r="O41" s="65"/>
      <c r="P41" s="65"/>
      <c r="Q41" s="65"/>
      <c r="R41" s="65"/>
      <c r="S41" s="65"/>
      <c r="T41" s="116">
        <v>7</v>
      </c>
      <c r="U41" s="65" t="s">
        <v>227</v>
      </c>
      <c r="V41" s="62" t="s">
        <v>61</v>
      </c>
      <c r="W41" s="65" t="s">
        <v>201</v>
      </c>
      <c r="X41" s="65"/>
      <c r="Y41" s="65" t="s">
        <v>93</v>
      </c>
      <c r="Z41" s="66" t="s">
        <v>47</v>
      </c>
      <c r="AA41" s="64"/>
      <c r="AB41" s="64">
        <v>1</v>
      </c>
      <c r="AC41" s="64">
        <v>1</v>
      </c>
      <c r="AD41" s="64"/>
      <c r="AE41" s="65" t="s">
        <v>48</v>
      </c>
      <c r="AF41" s="65" t="s">
        <v>109</v>
      </c>
      <c r="AG41" s="65"/>
      <c r="AH41" s="65"/>
      <c r="AI41" s="64"/>
      <c r="AJ41" s="65"/>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c r="IA41" s="57"/>
      <c r="IB41" s="57"/>
      <c r="IC41" s="57"/>
      <c r="ID41" s="57"/>
      <c r="IE41" s="57"/>
      <c r="IF41" s="57"/>
      <c r="IG41" s="57"/>
      <c r="IH41" s="57"/>
      <c r="II41" s="57"/>
      <c r="IJ41" s="57"/>
      <c r="IK41" s="57"/>
      <c r="IL41" s="57"/>
      <c r="IM41" s="57"/>
      <c r="IN41" s="57"/>
      <c r="IO41" s="57"/>
      <c r="IP41" s="57"/>
      <c r="IQ41" s="57"/>
      <c r="IR41" s="57"/>
      <c r="IS41" s="57"/>
      <c r="IT41" s="57"/>
      <c r="IU41" s="57"/>
      <c r="IV41" s="57"/>
      <c r="IW41" s="57"/>
      <c r="IX41" s="57"/>
      <c r="IY41" s="57"/>
      <c r="IZ41" s="57"/>
      <c r="JA41" s="57"/>
      <c r="JB41" s="57"/>
      <c r="JC41" s="57"/>
      <c r="JD41" s="57"/>
      <c r="JE41" s="57"/>
      <c r="JF41" s="57"/>
      <c r="JG41" s="57"/>
      <c r="JH41" s="57"/>
      <c r="JI41" s="57"/>
      <c r="JJ41" s="57"/>
      <c r="JK41" s="57"/>
      <c r="JL41" s="57"/>
      <c r="JM41" s="57"/>
      <c r="JN41" s="57"/>
      <c r="JO41" s="57"/>
      <c r="JP41" s="57"/>
      <c r="JQ41" s="57"/>
      <c r="JR41" s="57"/>
      <c r="JS41" s="57"/>
      <c r="JT41" s="57"/>
      <c r="JU41" s="57"/>
      <c r="JV41" s="57"/>
      <c r="JW41" s="57"/>
      <c r="JX41" s="57"/>
      <c r="JY41" s="57"/>
      <c r="JZ41" s="57"/>
      <c r="KA41" s="57"/>
      <c r="KB41" s="57"/>
      <c r="KC41" s="57"/>
      <c r="KD41" s="57"/>
      <c r="KE41" s="57"/>
      <c r="KF41" s="57"/>
      <c r="KG41" s="57"/>
      <c r="KH41" s="57"/>
      <c r="KI41" s="57"/>
      <c r="KJ41" s="57"/>
      <c r="KK41" s="57"/>
      <c r="KL41" s="57"/>
      <c r="KM41" s="57"/>
      <c r="KN41" s="57"/>
      <c r="KO41" s="57"/>
      <c r="KP41" s="57"/>
      <c r="KQ41" s="57"/>
      <c r="KR41" s="57"/>
      <c r="KS41" s="57"/>
      <c r="KT41" s="57"/>
      <c r="KU41" s="57"/>
      <c r="KV41" s="57"/>
      <c r="KW41" s="57"/>
      <c r="KX41" s="57"/>
      <c r="KY41" s="57"/>
      <c r="KZ41" s="57"/>
      <c r="LA41" s="57"/>
      <c r="LB41" s="57"/>
      <c r="LC41" s="57"/>
      <c r="LD41" s="57"/>
      <c r="LE41" s="57"/>
      <c r="LF41" s="57"/>
      <c r="LG41" s="57"/>
      <c r="LH41" s="57"/>
      <c r="LI41" s="57"/>
      <c r="LJ41" s="57"/>
      <c r="LK41" s="57"/>
      <c r="LL41" s="57"/>
      <c r="LM41" s="57"/>
      <c r="LN41" s="57"/>
      <c r="LO41" s="57"/>
      <c r="LP41" s="57"/>
      <c r="LQ41" s="57"/>
      <c r="LR41" s="57"/>
      <c r="LS41" s="57"/>
      <c r="LT41" s="57"/>
      <c r="LU41" s="57"/>
      <c r="LV41" s="57"/>
      <c r="LW41" s="57"/>
      <c r="LX41" s="57"/>
      <c r="LY41" s="57"/>
      <c r="LZ41" s="57"/>
      <c r="MA41" s="57"/>
      <c r="MB41" s="57"/>
      <c r="MC41" s="57"/>
      <c r="MD41" s="57"/>
      <c r="ME41" s="57"/>
      <c r="MF41" s="57"/>
      <c r="MG41" s="57"/>
      <c r="MH41" s="57"/>
      <c r="MI41" s="57"/>
      <c r="MJ41" s="57"/>
      <c r="MK41" s="57"/>
      <c r="ML41" s="57"/>
      <c r="MM41" s="57"/>
      <c r="MN41" s="57"/>
      <c r="MO41" s="57"/>
      <c r="MP41" s="57"/>
      <c r="MQ41" s="57"/>
      <c r="MR41" s="57"/>
      <c r="MS41" s="57"/>
      <c r="MT41" s="57"/>
      <c r="MU41" s="57"/>
      <c r="MV41" s="57"/>
      <c r="MW41" s="57"/>
      <c r="MX41" s="57"/>
      <c r="MY41" s="57"/>
      <c r="MZ41" s="57"/>
      <c r="NA41" s="57"/>
      <c r="NB41" s="57"/>
      <c r="NC41" s="57"/>
      <c r="ND41" s="57"/>
      <c r="NE41" s="57"/>
      <c r="NF41" s="57"/>
      <c r="NG41" s="57"/>
      <c r="NH41" s="57"/>
      <c r="NI41" s="57"/>
      <c r="NJ41" s="57"/>
      <c r="NK41" s="57"/>
      <c r="NL41" s="57"/>
      <c r="NM41" s="57"/>
      <c r="NN41" s="57"/>
      <c r="NO41" s="57"/>
      <c r="NP41" s="57"/>
      <c r="NQ41" s="57"/>
      <c r="NR41" s="57"/>
      <c r="NS41" s="57"/>
      <c r="NT41" s="57"/>
      <c r="NU41" s="57"/>
      <c r="NV41" s="57"/>
      <c r="NW41" s="57"/>
      <c r="NX41" s="57"/>
      <c r="NY41" s="57"/>
      <c r="NZ41" s="57"/>
      <c r="OA41" s="57"/>
      <c r="OB41" s="57"/>
      <c r="OC41" s="57"/>
      <c r="OD41" s="57"/>
      <c r="OE41" s="57"/>
      <c r="OF41" s="57"/>
      <c r="OG41" s="57"/>
      <c r="OH41" s="57"/>
      <c r="OI41" s="57"/>
      <c r="OJ41" s="57"/>
      <c r="OK41" s="57"/>
      <c r="OL41" s="57"/>
      <c r="OM41" s="57"/>
      <c r="ON41" s="57"/>
      <c r="OO41" s="57"/>
      <c r="OP41" s="57"/>
      <c r="OQ41" s="57"/>
      <c r="OR41" s="57"/>
      <c r="OS41" s="57"/>
      <c r="OT41" s="57"/>
      <c r="OU41" s="57"/>
      <c r="OV41" s="57"/>
      <c r="OW41" s="57"/>
      <c r="OX41" s="57"/>
      <c r="OY41" s="57"/>
      <c r="OZ41" s="57"/>
      <c r="PA41" s="57"/>
      <c r="PB41" s="57"/>
      <c r="PC41" s="57"/>
      <c r="PD41" s="57"/>
      <c r="PE41" s="57"/>
      <c r="PF41" s="57"/>
      <c r="PG41" s="57"/>
      <c r="PH41" s="57"/>
      <c r="PI41" s="57"/>
      <c r="PJ41" s="57"/>
      <c r="PK41" s="57"/>
      <c r="PL41" s="57"/>
      <c r="PM41" s="57"/>
      <c r="PN41" s="57"/>
      <c r="PO41" s="57"/>
      <c r="PP41" s="57"/>
      <c r="PQ41" s="57"/>
      <c r="PR41" s="57"/>
      <c r="PS41" s="57"/>
      <c r="PT41" s="57"/>
      <c r="PU41" s="57"/>
      <c r="PV41" s="57"/>
      <c r="PW41" s="57"/>
      <c r="PX41" s="57"/>
      <c r="PY41" s="57"/>
      <c r="PZ41" s="57"/>
      <c r="QA41" s="57"/>
      <c r="QB41" s="57"/>
      <c r="QC41" s="57"/>
      <c r="QD41" s="57"/>
      <c r="QE41" s="57"/>
      <c r="QF41" s="57"/>
      <c r="QG41" s="57"/>
      <c r="QH41" s="57"/>
      <c r="QI41" s="57"/>
      <c r="QJ41" s="57"/>
      <c r="QK41" s="57"/>
      <c r="QL41" s="57"/>
      <c r="QM41" s="57"/>
      <c r="QN41" s="57"/>
      <c r="QO41" s="57"/>
      <c r="QP41" s="57"/>
      <c r="QQ41" s="57"/>
      <c r="QR41" s="57"/>
      <c r="QS41" s="57"/>
      <c r="QT41" s="57"/>
      <c r="QU41" s="57"/>
      <c r="QV41" s="57"/>
      <c r="QW41" s="57"/>
      <c r="QX41" s="57"/>
      <c r="QY41" s="57"/>
      <c r="QZ41" s="57"/>
      <c r="RA41" s="57"/>
      <c r="RB41" s="57"/>
      <c r="RC41" s="57"/>
      <c r="RD41" s="57"/>
      <c r="RE41" s="57"/>
      <c r="RF41" s="57"/>
      <c r="RG41" s="57"/>
      <c r="RH41" s="57"/>
      <c r="RI41" s="57"/>
      <c r="RJ41" s="57"/>
      <c r="RK41" s="57"/>
      <c r="RL41" s="57"/>
      <c r="RM41" s="57"/>
      <c r="RN41" s="57"/>
      <c r="RO41" s="57"/>
      <c r="RP41" s="57"/>
      <c r="RQ41" s="57"/>
      <c r="RR41" s="57"/>
      <c r="RS41" s="57"/>
      <c r="RT41" s="57"/>
      <c r="RU41" s="57"/>
      <c r="RV41" s="57"/>
      <c r="RW41" s="57"/>
      <c r="RX41" s="57"/>
      <c r="RY41" s="57"/>
      <c r="RZ41" s="57"/>
      <c r="SA41" s="57"/>
      <c r="SB41" s="57"/>
      <c r="SC41" s="57"/>
      <c r="SD41" s="57"/>
      <c r="SE41" s="57"/>
      <c r="SF41" s="57"/>
      <c r="SG41" s="57"/>
      <c r="SH41" s="57"/>
      <c r="SI41" s="57"/>
      <c r="SJ41" s="57"/>
      <c r="SK41" s="57"/>
      <c r="SL41" s="57"/>
      <c r="SM41" s="57"/>
      <c r="SN41" s="57"/>
      <c r="SO41" s="57"/>
      <c r="SP41" s="57"/>
      <c r="SQ41" s="57"/>
      <c r="SR41" s="57"/>
      <c r="SS41" s="57"/>
      <c r="ST41" s="57"/>
      <c r="SU41" s="57"/>
      <c r="SV41" s="57"/>
      <c r="SW41" s="57"/>
      <c r="SX41" s="57"/>
      <c r="SY41" s="57"/>
      <c r="SZ41" s="57"/>
      <c r="TA41" s="57"/>
      <c r="TB41" s="57"/>
      <c r="TC41" s="57"/>
      <c r="TD41" s="57"/>
      <c r="TE41" s="57"/>
      <c r="TF41" s="57"/>
      <c r="TG41" s="57"/>
      <c r="TH41" s="57"/>
      <c r="TI41" s="57"/>
      <c r="TJ41" s="57"/>
      <c r="TK41" s="57"/>
      <c r="TL41" s="57"/>
      <c r="TM41" s="57"/>
      <c r="TN41" s="57"/>
      <c r="TO41" s="57"/>
      <c r="TP41" s="57"/>
      <c r="TQ41" s="57"/>
      <c r="TR41" s="57"/>
      <c r="TS41" s="57"/>
      <c r="TT41" s="57"/>
      <c r="TU41" s="57"/>
      <c r="TV41" s="57"/>
      <c r="TW41" s="57"/>
      <c r="TX41" s="57"/>
      <c r="TY41" s="57"/>
      <c r="TZ41" s="57"/>
      <c r="UA41" s="57"/>
      <c r="UB41" s="57"/>
      <c r="UC41" s="57"/>
      <c r="UD41" s="57"/>
      <c r="UE41" s="57"/>
      <c r="UF41" s="57"/>
      <c r="UG41" s="57"/>
      <c r="UH41" s="57"/>
      <c r="UI41" s="57"/>
      <c r="UJ41" s="57"/>
      <c r="UK41" s="57"/>
      <c r="UL41" s="57"/>
      <c r="UM41" s="57"/>
      <c r="UN41" s="57"/>
      <c r="UO41" s="57"/>
      <c r="UP41" s="57"/>
      <c r="UQ41" s="57"/>
      <c r="UR41" s="57"/>
      <c r="US41" s="57"/>
      <c r="UT41" s="57"/>
      <c r="UU41" s="57"/>
      <c r="UV41" s="57"/>
      <c r="UW41" s="57"/>
      <c r="UX41" s="57"/>
      <c r="UY41" s="57"/>
      <c r="UZ41" s="57"/>
      <c r="VA41" s="57"/>
      <c r="VB41" s="57"/>
      <c r="VC41" s="57"/>
      <c r="VD41" s="57"/>
      <c r="VE41" s="57"/>
      <c r="VF41" s="57"/>
      <c r="VG41" s="57"/>
      <c r="VH41" s="57"/>
      <c r="VI41" s="57"/>
      <c r="VJ41" s="57"/>
      <c r="VK41" s="57"/>
      <c r="VL41" s="57"/>
      <c r="VM41" s="57"/>
      <c r="VN41" s="57"/>
      <c r="VO41" s="57"/>
      <c r="VP41" s="57"/>
      <c r="VQ41" s="57"/>
      <c r="VR41" s="57"/>
      <c r="VS41" s="57"/>
      <c r="VT41" s="57"/>
      <c r="VU41" s="57"/>
      <c r="VV41" s="57"/>
      <c r="VW41" s="57"/>
      <c r="VX41" s="57"/>
      <c r="VY41" s="57"/>
      <c r="VZ41" s="57"/>
      <c r="WA41" s="57"/>
      <c r="WB41" s="57"/>
      <c r="WC41" s="57"/>
      <c r="WD41" s="57"/>
      <c r="WE41" s="57"/>
      <c r="WF41" s="57"/>
      <c r="WG41" s="57"/>
      <c r="WH41" s="57"/>
      <c r="WI41" s="57"/>
      <c r="WJ41" s="57"/>
      <c r="WK41" s="57"/>
      <c r="WL41" s="57"/>
      <c r="WM41" s="57"/>
      <c r="WN41" s="57"/>
      <c r="WO41" s="57"/>
      <c r="WP41" s="57"/>
      <c r="WQ41" s="57"/>
      <c r="WR41" s="57"/>
      <c r="WS41" s="57"/>
      <c r="WT41" s="57"/>
      <c r="WU41" s="57"/>
      <c r="WV41" s="57"/>
      <c r="WW41" s="57"/>
      <c r="WX41" s="57"/>
      <c r="WY41" s="57"/>
      <c r="WZ41" s="57"/>
      <c r="XA41" s="57"/>
      <c r="XB41" s="57"/>
      <c r="XC41" s="57"/>
      <c r="XD41" s="57"/>
      <c r="XE41" s="57"/>
      <c r="XF41" s="57"/>
      <c r="XG41" s="57"/>
      <c r="XH41" s="57"/>
      <c r="XI41" s="57"/>
      <c r="XJ41" s="57"/>
      <c r="XK41" s="57"/>
      <c r="XL41" s="57"/>
      <c r="XM41" s="57"/>
      <c r="XN41" s="57"/>
      <c r="XO41" s="57"/>
      <c r="XP41" s="57"/>
      <c r="XQ41" s="57"/>
      <c r="XR41" s="57"/>
      <c r="XS41" s="57"/>
      <c r="XT41" s="57"/>
      <c r="XU41" s="57"/>
      <c r="XV41" s="57"/>
      <c r="XW41" s="57"/>
      <c r="XX41" s="57"/>
      <c r="XY41" s="57"/>
      <c r="XZ41" s="57"/>
      <c r="YA41" s="57"/>
      <c r="YB41" s="57"/>
      <c r="YC41" s="57"/>
      <c r="YD41" s="57"/>
      <c r="YE41" s="57"/>
      <c r="YF41" s="57"/>
      <c r="YG41" s="57"/>
      <c r="YH41" s="57"/>
      <c r="YI41" s="57"/>
      <c r="YJ41" s="57"/>
      <c r="YK41" s="57"/>
      <c r="YL41" s="57"/>
      <c r="YM41" s="57"/>
      <c r="YN41" s="57"/>
      <c r="YO41" s="57"/>
      <c r="YP41" s="57"/>
      <c r="YQ41" s="57"/>
      <c r="YR41" s="57"/>
    </row>
    <row r="42" spans="1:668" s="60" customFormat="1" ht="50" hidden="1" customHeight="1" x14ac:dyDescent="0.35">
      <c r="B42" s="64" t="s">
        <v>65</v>
      </c>
      <c r="C42" s="64">
        <v>40</v>
      </c>
      <c r="D42" s="65" t="s">
        <v>340</v>
      </c>
      <c r="E42" s="66" t="s">
        <v>341</v>
      </c>
      <c r="F42" s="64">
        <v>2010</v>
      </c>
      <c r="G42" s="64">
        <v>3</v>
      </c>
      <c r="H42" s="64">
        <v>4</v>
      </c>
      <c r="I42" s="115" t="s">
        <v>342</v>
      </c>
      <c r="J42" s="65" t="s">
        <v>343</v>
      </c>
      <c r="K42" s="65" t="s">
        <v>72</v>
      </c>
      <c r="L42" s="65" t="s">
        <v>90</v>
      </c>
      <c r="M42" s="65"/>
      <c r="N42" s="65"/>
      <c r="O42" s="65"/>
      <c r="P42" s="65"/>
      <c r="Q42" s="65"/>
      <c r="R42" s="65"/>
      <c r="S42" s="65"/>
      <c r="T42" s="116">
        <v>5</v>
      </c>
      <c r="U42" s="65" t="s">
        <v>227</v>
      </c>
      <c r="V42" s="62" t="s">
        <v>61</v>
      </c>
      <c r="W42" s="65" t="s">
        <v>344</v>
      </c>
      <c r="X42" s="65"/>
      <c r="Y42" s="65" t="s">
        <v>46</v>
      </c>
      <c r="Z42" s="66" t="s">
        <v>159</v>
      </c>
      <c r="AA42" s="64"/>
      <c r="AB42" s="64">
        <v>1</v>
      </c>
      <c r="AC42" s="64">
        <v>1</v>
      </c>
      <c r="AD42" s="64"/>
      <c r="AE42" s="65" t="s">
        <v>85</v>
      </c>
      <c r="AF42" s="65" t="s">
        <v>50</v>
      </c>
      <c r="AG42" s="65" t="s">
        <v>48</v>
      </c>
      <c r="AH42" s="65"/>
      <c r="AI42" s="64"/>
      <c r="AJ42" s="65"/>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c r="IA42" s="57"/>
      <c r="IB42" s="57"/>
      <c r="IC42" s="57"/>
      <c r="ID42" s="57"/>
      <c r="IE42" s="57"/>
      <c r="IF42" s="57"/>
      <c r="IG42" s="57"/>
      <c r="IH42" s="57"/>
      <c r="II42" s="57"/>
      <c r="IJ42" s="57"/>
      <c r="IK42" s="57"/>
      <c r="IL42" s="57"/>
      <c r="IM42" s="57"/>
      <c r="IN42" s="57"/>
      <c r="IO42" s="57"/>
      <c r="IP42" s="57"/>
      <c r="IQ42" s="57"/>
      <c r="IR42" s="57"/>
      <c r="IS42" s="57"/>
      <c r="IT42" s="57"/>
      <c r="IU42" s="57"/>
      <c r="IV42" s="57"/>
      <c r="IW42" s="57"/>
      <c r="IX42" s="57"/>
      <c r="IY42" s="57"/>
      <c r="IZ42" s="57"/>
      <c r="JA42" s="57"/>
      <c r="JB42" s="57"/>
      <c r="JC42" s="57"/>
      <c r="JD42" s="57"/>
      <c r="JE42" s="57"/>
      <c r="JF42" s="57"/>
      <c r="JG42" s="57"/>
      <c r="JH42" s="57"/>
      <c r="JI42" s="57"/>
      <c r="JJ42" s="57"/>
      <c r="JK42" s="57"/>
      <c r="JL42" s="57"/>
      <c r="JM42" s="57"/>
      <c r="JN42" s="57"/>
      <c r="JO42" s="57"/>
      <c r="JP42" s="57"/>
      <c r="JQ42" s="57"/>
      <c r="JR42" s="57"/>
      <c r="JS42" s="57"/>
      <c r="JT42" s="57"/>
      <c r="JU42" s="57"/>
      <c r="JV42" s="57"/>
      <c r="JW42" s="57"/>
      <c r="JX42" s="57"/>
      <c r="JY42" s="57"/>
      <c r="JZ42" s="57"/>
      <c r="KA42" s="57"/>
      <c r="KB42" s="57"/>
      <c r="KC42" s="57"/>
      <c r="KD42" s="57"/>
      <c r="KE42" s="57"/>
      <c r="KF42" s="57"/>
      <c r="KG42" s="57"/>
      <c r="KH42" s="57"/>
      <c r="KI42" s="57"/>
      <c r="KJ42" s="57"/>
      <c r="KK42" s="57"/>
      <c r="KL42" s="57"/>
      <c r="KM42" s="57"/>
      <c r="KN42" s="57"/>
      <c r="KO42" s="57"/>
      <c r="KP42" s="57"/>
      <c r="KQ42" s="57"/>
      <c r="KR42" s="57"/>
      <c r="KS42" s="57"/>
      <c r="KT42" s="57"/>
      <c r="KU42" s="57"/>
      <c r="KV42" s="57"/>
      <c r="KW42" s="57"/>
      <c r="KX42" s="57"/>
      <c r="KY42" s="57"/>
      <c r="KZ42" s="57"/>
      <c r="LA42" s="57"/>
      <c r="LB42" s="57"/>
      <c r="LC42" s="57"/>
      <c r="LD42" s="57"/>
      <c r="LE42" s="57"/>
      <c r="LF42" s="57"/>
      <c r="LG42" s="57"/>
      <c r="LH42" s="57"/>
      <c r="LI42" s="57"/>
      <c r="LJ42" s="57"/>
      <c r="LK42" s="57"/>
      <c r="LL42" s="57"/>
      <c r="LM42" s="57"/>
      <c r="LN42" s="57"/>
      <c r="LO42" s="57"/>
      <c r="LP42" s="57"/>
      <c r="LQ42" s="57"/>
      <c r="LR42" s="57"/>
      <c r="LS42" s="57"/>
      <c r="LT42" s="57"/>
      <c r="LU42" s="57"/>
      <c r="LV42" s="57"/>
      <c r="LW42" s="57"/>
      <c r="LX42" s="57"/>
      <c r="LY42" s="57"/>
      <c r="LZ42" s="57"/>
      <c r="MA42" s="57"/>
      <c r="MB42" s="57"/>
      <c r="MC42" s="57"/>
      <c r="MD42" s="57"/>
      <c r="ME42" s="57"/>
      <c r="MF42" s="57"/>
      <c r="MG42" s="57"/>
      <c r="MH42" s="57"/>
      <c r="MI42" s="57"/>
      <c r="MJ42" s="57"/>
      <c r="MK42" s="57"/>
      <c r="ML42" s="57"/>
      <c r="MM42" s="57"/>
      <c r="MN42" s="57"/>
      <c r="MO42" s="57"/>
      <c r="MP42" s="57"/>
      <c r="MQ42" s="57"/>
      <c r="MR42" s="57"/>
      <c r="MS42" s="57"/>
      <c r="MT42" s="57"/>
      <c r="MU42" s="57"/>
      <c r="MV42" s="57"/>
      <c r="MW42" s="57"/>
      <c r="MX42" s="57"/>
      <c r="MY42" s="57"/>
      <c r="MZ42" s="57"/>
      <c r="NA42" s="57"/>
      <c r="NB42" s="57"/>
      <c r="NC42" s="57"/>
      <c r="ND42" s="57"/>
      <c r="NE42" s="57"/>
      <c r="NF42" s="57"/>
      <c r="NG42" s="57"/>
      <c r="NH42" s="57"/>
      <c r="NI42" s="57"/>
      <c r="NJ42" s="57"/>
      <c r="NK42" s="57"/>
      <c r="NL42" s="57"/>
      <c r="NM42" s="57"/>
      <c r="NN42" s="57"/>
      <c r="NO42" s="57"/>
      <c r="NP42" s="57"/>
      <c r="NQ42" s="57"/>
      <c r="NR42" s="57"/>
      <c r="NS42" s="57"/>
      <c r="NT42" s="57"/>
      <c r="NU42" s="57"/>
      <c r="NV42" s="57"/>
      <c r="NW42" s="57"/>
      <c r="NX42" s="57"/>
      <c r="NY42" s="57"/>
      <c r="NZ42" s="57"/>
      <c r="OA42" s="57"/>
      <c r="OB42" s="57"/>
      <c r="OC42" s="57"/>
      <c r="OD42" s="57"/>
      <c r="OE42" s="57"/>
      <c r="OF42" s="57"/>
      <c r="OG42" s="57"/>
      <c r="OH42" s="57"/>
      <c r="OI42" s="57"/>
      <c r="OJ42" s="57"/>
      <c r="OK42" s="57"/>
      <c r="OL42" s="57"/>
      <c r="OM42" s="57"/>
      <c r="ON42" s="57"/>
      <c r="OO42" s="57"/>
      <c r="OP42" s="57"/>
      <c r="OQ42" s="57"/>
      <c r="OR42" s="57"/>
      <c r="OS42" s="57"/>
      <c r="OT42" s="57"/>
      <c r="OU42" s="57"/>
      <c r="OV42" s="57"/>
      <c r="OW42" s="57"/>
      <c r="OX42" s="57"/>
      <c r="OY42" s="57"/>
      <c r="OZ42" s="57"/>
      <c r="PA42" s="57"/>
      <c r="PB42" s="57"/>
      <c r="PC42" s="57"/>
      <c r="PD42" s="57"/>
      <c r="PE42" s="57"/>
      <c r="PF42" s="57"/>
      <c r="PG42" s="57"/>
      <c r="PH42" s="57"/>
      <c r="PI42" s="57"/>
      <c r="PJ42" s="57"/>
      <c r="PK42" s="57"/>
      <c r="PL42" s="57"/>
      <c r="PM42" s="57"/>
      <c r="PN42" s="57"/>
      <c r="PO42" s="57"/>
      <c r="PP42" s="57"/>
      <c r="PQ42" s="57"/>
      <c r="PR42" s="57"/>
      <c r="PS42" s="57"/>
      <c r="PT42" s="57"/>
      <c r="PU42" s="57"/>
      <c r="PV42" s="57"/>
      <c r="PW42" s="57"/>
      <c r="PX42" s="57"/>
      <c r="PY42" s="57"/>
      <c r="PZ42" s="57"/>
      <c r="QA42" s="57"/>
      <c r="QB42" s="57"/>
      <c r="QC42" s="57"/>
      <c r="QD42" s="57"/>
      <c r="QE42" s="57"/>
      <c r="QF42" s="57"/>
      <c r="QG42" s="57"/>
      <c r="QH42" s="57"/>
      <c r="QI42" s="57"/>
      <c r="QJ42" s="57"/>
      <c r="QK42" s="57"/>
      <c r="QL42" s="57"/>
      <c r="QM42" s="57"/>
      <c r="QN42" s="57"/>
      <c r="QO42" s="57"/>
      <c r="QP42" s="57"/>
      <c r="QQ42" s="57"/>
      <c r="QR42" s="57"/>
      <c r="QS42" s="57"/>
      <c r="QT42" s="57"/>
      <c r="QU42" s="57"/>
      <c r="QV42" s="57"/>
      <c r="QW42" s="57"/>
      <c r="QX42" s="57"/>
      <c r="QY42" s="57"/>
      <c r="QZ42" s="57"/>
      <c r="RA42" s="57"/>
      <c r="RB42" s="57"/>
      <c r="RC42" s="57"/>
      <c r="RD42" s="57"/>
      <c r="RE42" s="57"/>
      <c r="RF42" s="57"/>
      <c r="RG42" s="57"/>
      <c r="RH42" s="57"/>
      <c r="RI42" s="57"/>
      <c r="RJ42" s="57"/>
      <c r="RK42" s="57"/>
      <c r="RL42" s="57"/>
      <c r="RM42" s="57"/>
      <c r="RN42" s="57"/>
      <c r="RO42" s="57"/>
      <c r="RP42" s="57"/>
      <c r="RQ42" s="57"/>
      <c r="RR42" s="57"/>
      <c r="RS42" s="57"/>
      <c r="RT42" s="57"/>
      <c r="RU42" s="57"/>
      <c r="RV42" s="57"/>
      <c r="RW42" s="57"/>
      <c r="RX42" s="57"/>
      <c r="RY42" s="57"/>
      <c r="RZ42" s="57"/>
      <c r="SA42" s="57"/>
      <c r="SB42" s="57"/>
      <c r="SC42" s="57"/>
      <c r="SD42" s="57"/>
      <c r="SE42" s="57"/>
      <c r="SF42" s="57"/>
      <c r="SG42" s="57"/>
      <c r="SH42" s="57"/>
      <c r="SI42" s="57"/>
      <c r="SJ42" s="57"/>
      <c r="SK42" s="57"/>
      <c r="SL42" s="57"/>
      <c r="SM42" s="57"/>
      <c r="SN42" s="57"/>
      <c r="SO42" s="57"/>
      <c r="SP42" s="57"/>
      <c r="SQ42" s="57"/>
      <c r="SR42" s="57"/>
      <c r="SS42" s="57"/>
      <c r="ST42" s="57"/>
      <c r="SU42" s="57"/>
      <c r="SV42" s="57"/>
      <c r="SW42" s="57"/>
      <c r="SX42" s="57"/>
      <c r="SY42" s="57"/>
      <c r="SZ42" s="57"/>
      <c r="TA42" s="57"/>
      <c r="TB42" s="57"/>
      <c r="TC42" s="57"/>
      <c r="TD42" s="57"/>
      <c r="TE42" s="57"/>
      <c r="TF42" s="57"/>
      <c r="TG42" s="57"/>
      <c r="TH42" s="57"/>
      <c r="TI42" s="57"/>
      <c r="TJ42" s="57"/>
      <c r="TK42" s="57"/>
      <c r="TL42" s="57"/>
      <c r="TM42" s="57"/>
      <c r="TN42" s="57"/>
      <c r="TO42" s="57"/>
      <c r="TP42" s="57"/>
      <c r="TQ42" s="57"/>
      <c r="TR42" s="57"/>
      <c r="TS42" s="57"/>
      <c r="TT42" s="57"/>
      <c r="TU42" s="57"/>
      <c r="TV42" s="57"/>
      <c r="TW42" s="57"/>
      <c r="TX42" s="57"/>
      <c r="TY42" s="57"/>
      <c r="TZ42" s="57"/>
      <c r="UA42" s="57"/>
      <c r="UB42" s="57"/>
      <c r="UC42" s="57"/>
      <c r="UD42" s="57"/>
      <c r="UE42" s="57"/>
      <c r="UF42" s="57"/>
      <c r="UG42" s="57"/>
      <c r="UH42" s="57"/>
      <c r="UI42" s="57"/>
      <c r="UJ42" s="57"/>
      <c r="UK42" s="57"/>
      <c r="UL42" s="57"/>
      <c r="UM42" s="57"/>
      <c r="UN42" s="57"/>
      <c r="UO42" s="57"/>
      <c r="UP42" s="57"/>
      <c r="UQ42" s="57"/>
      <c r="UR42" s="57"/>
      <c r="US42" s="57"/>
      <c r="UT42" s="57"/>
      <c r="UU42" s="57"/>
      <c r="UV42" s="57"/>
      <c r="UW42" s="57"/>
      <c r="UX42" s="57"/>
      <c r="UY42" s="57"/>
      <c r="UZ42" s="57"/>
      <c r="VA42" s="57"/>
      <c r="VB42" s="57"/>
      <c r="VC42" s="57"/>
      <c r="VD42" s="57"/>
      <c r="VE42" s="57"/>
      <c r="VF42" s="57"/>
      <c r="VG42" s="57"/>
      <c r="VH42" s="57"/>
      <c r="VI42" s="57"/>
      <c r="VJ42" s="57"/>
      <c r="VK42" s="57"/>
      <c r="VL42" s="57"/>
      <c r="VM42" s="57"/>
      <c r="VN42" s="57"/>
      <c r="VO42" s="57"/>
      <c r="VP42" s="57"/>
      <c r="VQ42" s="57"/>
      <c r="VR42" s="57"/>
      <c r="VS42" s="57"/>
      <c r="VT42" s="57"/>
      <c r="VU42" s="57"/>
      <c r="VV42" s="57"/>
      <c r="VW42" s="57"/>
      <c r="VX42" s="57"/>
      <c r="VY42" s="57"/>
      <c r="VZ42" s="57"/>
      <c r="WA42" s="57"/>
      <c r="WB42" s="57"/>
      <c r="WC42" s="57"/>
      <c r="WD42" s="57"/>
      <c r="WE42" s="57"/>
      <c r="WF42" s="57"/>
      <c r="WG42" s="57"/>
      <c r="WH42" s="57"/>
      <c r="WI42" s="57"/>
      <c r="WJ42" s="57"/>
      <c r="WK42" s="57"/>
      <c r="WL42" s="57"/>
      <c r="WM42" s="57"/>
      <c r="WN42" s="57"/>
      <c r="WO42" s="57"/>
      <c r="WP42" s="57"/>
      <c r="WQ42" s="57"/>
      <c r="WR42" s="57"/>
      <c r="WS42" s="57"/>
      <c r="WT42" s="57"/>
      <c r="WU42" s="57"/>
      <c r="WV42" s="57"/>
      <c r="WW42" s="57"/>
      <c r="WX42" s="57"/>
      <c r="WY42" s="57"/>
      <c r="WZ42" s="57"/>
      <c r="XA42" s="57"/>
      <c r="XB42" s="57"/>
      <c r="XC42" s="57"/>
      <c r="XD42" s="57"/>
      <c r="XE42" s="57"/>
      <c r="XF42" s="57"/>
      <c r="XG42" s="57"/>
      <c r="XH42" s="57"/>
      <c r="XI42" s="57"/>
      <c r="XJ42" s="57"/>
      <c r="XK42" s="57"/>
      <c r="XL42" s="57"/>
      <c r="XM42" s="57"/>
      <c r="XN42" s="57"/>
      <c r="XO42" s="57"/>
      <c r="XP42" s="57"/>
      <c r="XQ42" s="57"/>
      <c r="XR42" s="57"/>
      <c r="XS42" s="57"/>
      <c r="XT42" s="57"/>
      <c r="XU42" s="57"/>
      <c r="XV42" s="57"/>
      <c r="XW42" s="57"/>
      <c r="XX42" s="57"/>
      <c r="XY42" s="57"/>
      <c r="XZ42" s="57"/>
      <c r="YA42" s="57"/>
      <c r="YB42" s="57"/>
      <c r="YC42" s="57"/>
      <c r="YD42" s="57"/>
      <c r="YE42" s="57"/>
      <c r="YF42" s="57"/>
      <c r="YG42" s="57"/>
      <c r="YH42" s="57"/>
      <c r="YI42" s="57"/>
      <c r="YJ42" s="57"/>
      <c r="YK42" s="57"/>
      <c r="YL42" s="57"/>
      <c r="YM42" s="57"/>
      <c r="YN42" s="57"/>
      <c r="YO42" s="57"/>
      <c r="YP42" s="57"/>
      <c r="YQ42" s="57"/>
      <c r="YR42" s="57"/>
    </row>
    <row r="43" spans="1:668" ht="50" customHeight="1" x14ac:dyDescent="0.35">
      <c r="A43" s="100"/>
      <c r="B43" s="64" t="s">
        <v>100</v>
      </c>
      <c r="C43" s="64">
        <v>41</v>
      </c>
      <c r="D43" s="116" t="s">
        <v>345</v>
      </c>
      <c r="E43" s="64" t="s">
        <v>346</v>
      </c>
      <c r="F43" s="64">
        <v>2010</v>
      </c>
      <c r="G43" s="64">
        <v>3</v>
      </c>
      <c r="H43" s="64">
        <v>4</v>
      </c>
      <c r="I43" s="115" t="s">
        <v>347</v>
      </c>
      <c r="J43" s="116" t="s">
        <v>348</v>
      </c>
      <c r="K43" s="116" t="s">
        <v>349</v>
      </c>
      <c r="L43" s="116" t="s">
        <v>350</v>
      </c>
      <c r="M43" s="116" t="s">
        <v>351</v>
      </c>
      <c r="N43" s="116" t="s">
        <v>352</v>
      </c>
      <c r="O43" s="116" t="s">
        <v>353</v>
      </c>
      <c r="P43" s="116"/>
      <c r="Q43" s="116"/>
      <c r="R43" s="116"/>
      <c r="S43" s="116"/>
      <c r="T43" s="116">
        <v>8</v>
      </c>
      <c r="U43" s="116" t="s">
        <v>77</v>
      </c>
      <c r="V43" s="87" t="s">
        <v>61</v>
      </c>
      <c r="W43" s="116" t="s">
        <v>344</v>
      </c>
      <c r="X43" s="116"/>
      <c r="Y43" s="116" t="s">
        <v>46</v>
      </c>
      <c r="Z43" s="64" t="s">
        <v>47</v>
      </c>
      <c r="AA43" s="64">
        <v>1</v>
      </c>
      <c r="AB43" s="64">
        <v>1</v>
      </c>
      <c r="AC43" s="64">
        <v>1</v>
      </c>
      <c r="AD43" s="64"/>
      <c r="AE43" s="116" t="s">
        <v>50</v>
      </c>
      <c r="AF43" s="116" t="s">
        <v>48</v>
      </c>
      <c r="AG43" s="116"/>
      <c r="AH43" s="116"/>
      <c r="AI43" s="64"/>
      <c r="AJ43" s="116"/>
    </row>
    <row r="44" spans="1:668" ht="50" hidden="1" customHeight="1" x14ac:dyDescent="0.35">
      <c r="A44" s="100"/>
      <c r="B44" s="64" t="s">
        <v>150</v>
      </c>
      <c r="C44" s="64">
        <v>42</v>
      </c>
      <c r="D44" s="116" t="s">
        <v>354</v>
      </c>
      <c r="E44" s="64" t="s">
        <v>355</v>
      </c>
      <c r="F44" s="64">
        <v>2010</v>
      </c>
      <c r="G44" s="64">
        <v>3</v>
      </c>
      <c r="H44" s="64">
        <v>4</v>
      </c>
      <c r="I44" s="115" t="s">
        <v>356</v>
      </c>
      <c r="J44" s="116" t="s">
        <v>357</v>
      </c>
      <c r="K44" s="116" t="s">
        <v>358</v>
      </c>
      <c r="L44" s="116" t="s">
        <v>39</v>
      </c>
      <c r="M44" s="116" t="s">
        <v>133</v>
      </c>
      <c r="N44" s="116"/>
      <c r="O44" s="116"/>
      <c r="P44" s="116"/>
      <c r="Q44" s="116"/>
      <c r="R44" s="116"/>
      <c r="S44" s="116"/>
      <c r="T44" s="116">
        <v>5</v>
      </c>
      <c r="U44" s="116" t="s">
        <v>77</v>
      </c>
      <c r="V44" s="87" t="s">
        <v>61</v>
      </c>
      <c r="W44" s="116" t="s">
        <v>359</v>
      </c>
      <c r="X44" s="116" t="s">
        <v>45</v>
      </c>
      <c r="Y44" s="116" t="s">
        <v>360</v>
      </c>
      <c r="Z44" s="64" t="s">
        <v>159</v>
      </c>
      <c r="AA44" s="64"/>
      <c r="AB44" s="64">
        <v>1</v>
      </c>
      <c r="AC44" s="64">
        <v>1</v>
      </c>
      <c r="AD44" s="64">
        <v>1</v>
      </c>
      <c r="AE44" s="116" t="s">
        <v>48</v>
      </c>
      <c r="AF44" s="116" t="s">
        <v>132</v>
      </c>
      <c r="AG44" s="116" t="s">
        <v>133</v>
      </c>
      <c r="AH44" s="116"/>
      <c r="AI44" s="64"/>
      <c r="AJ44" s="116"/>
    </row>
    <row r="45" spans="1:668" ht="50" customHeight="1" x14ac:dyDescent="0.35">
      <c r="A45" s="100"/>
      <c r="B45" s="67" t="s">
        <v>134</v>
      </c>
      <c r="C45" s="67">
        <v>43</v>
      </c>
      <c r="D45" s="90" t="s">
        <v>361</v>
      </c>
      <c r="E45" s="67" t="s">
        <v>362</v>
      </c>
      <c r="F45" s="67">
        <v>2011</v>
      </c>
      <c r="G45" s="67">
        <v>4</v>
      </c>
      <c r="H45" s="67">
        <v>1</v>
      </c>
      <c r="I45" s="89" t="s">
        <v>363</v>
      </c>
      <c r="J45" s="90" t="s">
        <v>313</v>
      </c>
      <c r="K45" s="90" t="s">
        <v>275</v>
      </c>
      <c r="L45" s="90" t="s">
        <v>272</v>
      </c>
      <c r="M45" s="90" t="s">
        <v>252</v>
      </c>
      <c r="N45" s="90" t="s">
        <v>364</v>
      </c>
      <c r="O45" s="90" t="s">
        <v>365</v>
      </c>
      <c r="P45" s="90" t="s">
        <v>164</v>
      </c>
      <c r="Q45" s="90" t="s">
        <v>366</v>
      </c>
      <c r="R45" s="90"/>
      <c r="S45" s="90"/>
      <c r="T45" s="90">
        <v>10</v>
      </c>
      <c r="U45" s="90" t="s">
        <v>143</v>
      </c>
      <c r="V45" s="90" t="s">
        <v>43</v>
      </c>
      <c r="W45" s="90" t="s">
        <v>44</v>
      </c>
      <c r="X45" s="90"/>
      <c r="Y45" s="90" t="s">
        <v>46</v>
      </c>
      <c r="Z45" s="67" t="s">
        <v>47</v>
      </c>
      <c r="AA45" s="67"/>
      <c r="AB45" s="67">
        <v>1</v>
      </c>
      <c r="AC45" s="67">
        <v>1</v>
      </c>
      <c r="AD45" s="67"/>
      <c r="AE45" s="90" t="s">
        <v>85</v>
      </c>
      <c r="AF45" s="90" t="s">
        <v>48</v>
      </c>
      <c r="AG45" s="90"/>
      <c r="AH45" s="90"/>
      <c r="AI45" s="67"/>
      <c r="AJ45" s="90"/>
    </row>
    <row r="46" spans="1:668" ht="50" customHeight="1" x14ac:dyDescent="0.35">
      <c r="A46" s="100"/>
      <c r="B46" s="67" t="s">
        <v>35</v>
      </c>
      <c r="C46" s="67">
        <v>44</v>
      </c>
      <c r="D46" s="90" t="s">
        <v>367</v>
      </c>
      <c r="E46" s="67" t="s">
        <v>368</v>
      </c>
      <c r="F46" s="67">
        <v>2011</v>
      </c>
      <c r="G46" s="67">
        <v>4</v>
      </c>
      <c r="H46" s="67">
        <v>1</v>
      </c>
      <c r="I46" s="89" t="s">
        <v>369</v>
      </c>
      <c r="J46" s="90" t="s">
        <v>288</v>
      </c>
      <c r="K46" s="90" t="s">
        <v>370</v>
      </c>
      <c r="L46" s="90" t="s">
        <v>371</v>
      </c>
      <c r="M46" s="90" t="s">
        <v>372</v>
      </c>
      <c r="N46" s="90" t="s">
        <v>373</v>
      </c>
      <c r="O46" s="90" t="s">
        <v>374</v>
      </c>
      <c r="P46" s="90"/>
      <c r="Q46" s="90"/>
      <c r="R46" s="90"/>
      <c r="S46" s="90"/>
      <c r="T46" s="90">
        <v>10</v>
      </c>
      <c r="U46" s="90" t="s">
        <v>42</v>
      </c>
      <c r="V46" s="90" t="s">
        <v>43</v>
      </c>
      <c r="W46" s="90" t="s">
        <v>44</v>
      </c>
      <c r="X46" s="90"/>
      <c r="Y46" s="90" t="s">
        <v>46</v>
      </c>
      <c r="Z46" s="67" t="s">
        <v>47</v>
      </c>
      <c r="AA46" s="67"/>
      <c r="AB46" s="67">
        <v>1</v>
      </c>
      <c r="AC46" s="67">
        <v>1</v>
      </c>
      <c r="AD46" s="67"/>
      <c r="AE46" s="90" t="s">
        <v>49</v>
      </c>
      <c r="AF46" s="90" t="s">
        <v>50</v>
      </c>
      <c r="AG46" s="90" t="s">
        <v>48</v>
      </c>
      <c r="AH46" s="90"/>
      <c r="AI46" s="67"/>
      <c r="AJ46" s="90"/>
    </row>
    <row r="47" spans="1:668" ht="50" customHeight="1" x14ac:dyDescent="0.35">
      <c r="A47" s="100"/>
      <c r="B47" s="67" t="s">
        <v>100</v>
      </c>
      <c r="C47" s="67">
        <v>45</v>
      </c>
      <c r="D47" s="90" t="s">
        <v>375</v>
      </c>
      <c r="E47" s="67" t="s">
        <v>376</v>
      </c>
      <c r="F47" s="67">
        <v>2011</v>
      </c>
      <c r="G47" s="67">
        <v>4</v>
      </c>
      <c r="H47" s="67">
        <v>1</v>
      </c>
      <c r="I47" s="89" t="s">
        <v>377</v>
      </c>
      <c r="J47" s="90" t="s">
        <v>231</v>
      </c>
      <c r="K47" s="90" t="s">
        <v>378</v>
      </c>
      <c r="L47" s="90" t="s">
        <v>379</v>
      </c>
      <c r="M47" s="90" t="s">
        <v>380</v>
      </c>
      <c r="N47" s="90" t="s">
        <v>381</v>
      </c>
      <c r="O47" s="90"/>
      <c r="P47" s="90"/>
      <c r="Q47" s="90"/>
      <c r="R47" s="90"/>
      <c r="S47" s="90"/>
      <c r="T47" s="90">
        <v>5</v>
      </c>
      <c r="U47" s="90" t="s">
        <v>143</v>
      </c>
      <c r="V47" s="90" t="s">
        <v>43</v>
      </c>
      <c r="W47" s="90" t="s">
        <v>44</v>
      </c>
      <c r="X47" s="90"/>
      <c r="Y47" s="90" t="s">
        <v>46</v>
      </c>
      <c r="Z47" s="67" t="s">
        <v>47</v>
      </c>
      <c r="AA47" s="67">
        <v>1</v>
      </c>
      <c r="AB47" s="67">
        <v>1</v>
      </c>
      <c r="AC47" s="67">
        <v>1</v>
      </c>
      <c r="AD47" s="67">
        <v>1</v>
      </c>
      <c r="AE47" s="90" t="s">
        <v>48</v>
      </c>
      <c r="AF47" s="90" t="s">
        <v>40</v>
      </c>
      <c r="AG47" s="90"/>
      <c r="AH47" s="90"/>
      <c r="AI47" s="67"/>
      <c r="AJ47" s="90"/>
    </row>
    <row r="48" spans="1:668" s="60" customFormat="1" ht="50" hidden="1" customHeight="1" x14ac:dyDescent="0.35">
      <c r="B48" s="67" t="s">
        <v>65</v>
      </c>
      <c r="C48" s="67">
        <v>46</v>
      </c>
      <c r="D48" s="68" t="s">
        <v>382</v>
      </c>
      <c r="E48" s="88" t="s">
        <v>383</v>
      </c>
      <c r="F48" s="67">
        <v>2011</v>
      </c>
      <c r="G48" s="67">
        <v>4</v>
      </c>
      <c r="H48" s="67">
        <v>2</v>
      </c>
      <c r="I48" s="89" t="s">
        <v>384</v>
      </c>
      <c r="J48" s="68" t="s">
        <v>85</v>
      </c>
      <c r="K48" s="68" t="s">
        <v>385</v>
      </c>
      <c r="L48" s="68" t="s">
        <v>386</v>
      </c>
      <c r="M48" s="68"/>
      <c r="N48" s="68"/>
      <c r="O48" s="68"/>
      <c r="P48" s="68"/>
      <c r="Q48" s="68"/>
      <c r="R48" s="68"/>
      <c r="S48" s="68"/>
      <c r="T48" s="90">
        <v>4</v>
      </c>
      <c r="U48" s="68" t="s">
        <v>227</v>
      </c>
      <c r="V48" s="68" t="s">
        <v>43</v>
      </c>
      <c r="W48" s="68" t="s">
        <v>44</v>
      </c>
      <c r="X48" s="68"/>
      <c r="Y48" s="68" t="s">
        <v>93</v>
      </c>
      <c r="Z48" s="88" t="s">
        <v>47</v>
      </c>
      <c r="AA48" s="67"/>
      <c r="AB48" s="67">
        <v>1</v>
      </c>
      <c r="AC48" s="67">
        <v>1</v>
      </c>
      <c r="AD48" s="67"/>
      <c r="AE48" s="68" t="s">
        <v>85</v>
      </c>
      <c r="AF48" s="68" t="s">
        <v>49</v>
      </c>
      <c r="AG48" s="68" t="s">
        <v>186</v>
      </c>
      <c r="AH48" s="68"/>
      <c r="AI48" s="67"/>
      <c r="AJ48" s="68"/>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c r="FD48" s="57"/>
      <c r="FE48" s="57"/>
      <c r="FF48" s="57"/>
      <c r="FG48" s="57"/>
      <c r="FH48" s="57"/>
      <c r="FI48" s="57"/>
      <c r="FJ48" s="57"/>
      <c r="FK48" s="57"/>
      <c r="FL48" s="57"/>
      <c r="FM48" s="57"/>
      <c r="FN48" s="57"/>
      <c r="FO48" s="57"/>
      <c r="FP48" s="57"/>
      <c r="FQ48" s="57"/>
      <c r="FR48" s="57"/>
      <c r="FS48" s="57"/>
      <c r="FT48" s="57"/>
      <c r="FU48" s="57"/>
      <c r="FV48" s="57"/>
      <c r="FW48" s="57"/>
      <c r="FX48" s="57"/>
      <c r="FY48" s="57"/>
      <c r="FZ48" s="57"/>
      <c r="GA48" s="57"/>
      <c r="GB48" s="57"/>
      <c r="GC48" s="57"/>
      <c r="GD48" s="57"/>
      <c r="GE48" s="57"/>
      <c r="GF48" s="57"/>
      <c r="GG48" s="57"/>
      <c r="GH48" s="57"/>
      <c r="GI48" s="57"/>
      <c r="GJ48" s="57"/>
      <c r="GK48" s="57"/>
      <c r="GL48" s="57"/>
      <c r="GM48" s="57"/>
      <c r="GN48" s="57"/>
      <c r="GO48" s="57"/>
      <c r="GP48" s="57"/>
      <c r="GQ48" s="57"/>
      <c r="GR48" s="57"/>
      <c r="GS48" s="57"/>
      <c r="GT48" s="57"/>
      <c r="GU48" s="57"/>
      <c r="GV48" s="57"/>
      <c r="GW48" s="57"/>
      <c r="GX48" s="57"/>
      <c r="GY48" s="57"/>
      <c r="GZ48" s="57"/>
      <c r="HA48" s="57"/>
      <c r="HB48" s="57"/>
      <c r="HC48" s="57"/>
      <c r="HD48" s="57"/>
      <c r="HE48" s="57"/>
      <c r="HF48" s="57"/>
      <c r="HG48" s="57"/>
      <c r="HH48" s="57"/>
      <c r="HI48" s="57"/>
      <c r="HJ48" s="57"/>
      <c r="HK48" s="57"/>
      <c r="HL48" s="57"/>
      <c r="HM48" s="57"/>
      <c r="HN48" s="57"/>
      <c r="HO48" s="57"/>
      <c r="HP48" s="57"/>
      <c r="HQ48" s="57"/>
      <c r="HR48" s="57"/>
      <c r="HS48" s="57"/>
      <c r="HT48" s="57"/>
      <c r="HU48" s="57"/>
      <c r="HV48" s="57"/>
      <c r="HW48" s="57"/>
      <c r="HX48" s="57"/>
      <c r="HY48" s="57"/>
      <c r="HZ48" s="57"/>
      <c r="IA48" s="57"/>
      <c r="IB48" s="57"/>
      <c r="IC48" s="57"/>
      <c r="ID48" s="57"/>
      <c r="IE48" s="57"/>
      <c r="IF48" s="57"/>
      <c r="IG48" s="57"/>
      <c r="IH48" s="57"/>
      <c r="II48" s="57"/>
      <c r="IJ48" s="57"/>
      <c r="IK48" s="57"/>
      <c r="IL48" s="57"/>
      <c r="IM48" s="57"/>
      <c r="IN48" s="57"/>
      <c r="IO48" s="57"/>
      <c r="IP48" s="57"/>
      <c r="IQ48" s="57"/>
      <c r="IR48" s="57"/>
      <c r="IS48" s="57"/>
      <c r="IT48" s="57"/>
      <c r="IU48" s="57"/>
      <c r="IV48" s="57"/>
      <c r="IW48" s="57"/>
      <c r="IX48" s="57"/>
      <c r="IY48" s="57"/>
      <c r="IZ48" s="57"/>
      <c r="JA48" s="57"/>
      <c r="JB48" s="57"/>
      <c r="JC48" s="57"/>
      <c r="JD48" s="57"/>
      <c r="JE48" s="57"/>
      <c r="JF48" s="57"/>
      <c r="JG48" s="57"/>
      <c r="JH48" s="57"/>
      <c r="JI48" s="57"/>
      <c r="JJ48" s="57"/>
      <c r="JK48" s="57"/>
      <c r="JL48" s="57"/>
      <c r="JM48" s="57"/>
      <c r="JN48" s="57"/>
      <c r="JO48" s="57"/>
      <c r="JP48" s="57"/>
      <c r="JQ48" s="57"/>
      <c r="JR48" s="57"/>
      <c r="JS48" s="57"/>
      <c r="JT48" s="57"/>
      <c r="JU48" s="57"/>
      <c r="JV48" s="57"/>
      <c r="JW48" s="57"/>
      <c r="JX48" s="57"/>
      <c r="JY48" s="57"/>
      <c r="JZ48" s="57"/>
      <c r="KA48" s="57"/>
      <c r="KB48" s="57"/>
      <c r="KC48" s="57"/>
      <c r="KD48" s="57"/>
      <c r="KE48" s="57"/>
      <c r="KF48" s="57"/>
      <c r="KG48" s="57"/>
      <c r="KH48" s="57"/>
      <c r="KI48" s="57"/>
      <c r="KJ48" s="57"/>
      <c r="KK48" s="57"/>
      <c r="KL48" s="57"/>
      <c r="KM48" s="57"/>
      <c r="KN48" s="57"/>
      <c r="KO48" s="57"/>
      <c r="KP48" s="57"/>
      <c r="KQ48" s="57"/>
      <c r="KR48" s="57"/>
      <c r="KS48" s="57"/>
      <c r="KT48" s="57"/>
      <c r="KU48" s="57"/>
      <c r="KV48" s="57"/>
      <c r="KW48" s="57"/>
      <c r="KX48" s="57"/>
      <c r="KY48" s="57"/>
      <c r="KZ48" s="57"/>
      <c r="LA48" s="57"/>
      <c r="LB48" s="57"/>
      <c r="LC48" s="57"/>
      <c r="LD48" s="57"/>
      <c r="LE48" s="57"/>
      <c r="LF48" s="57"/>
      <c r="LG48" s="57"/>
      <c r="LH48" s="57"/>
      <c r="LI48" s="57"/>
      <c r="LJ48" s="57"/>
      <c r="LK48" s="57"/>
      <c r="LL48" s="57"/>
      <c r="LM48" s="57"/>
      <c r="LN48" s="57"/>
      <c r="LO48" s="57"/>
      <c r="LP48" s="57"/>
      <c r="LQ48" s="57"/>
      <c r="LR48" s="57"/>
      <c r="LS48" s="57"/>
      <c r="LT48" s="57"/>
      <c r="LU48" s="57"/>
      <c r="LV48" s="57"/>
      <c r="LW48" s="57"/>
      <c r="LX48" s="57"/>
      <c r="LY48" s="57"/>
      <c r="LZ48" s="57"/>
      <c r="MA48" s="57"/>
      <c r="MB48" s="57"/>
      <c r="MC48" s="57"/>
      <c r="MD48" s="57"/>
      <c r="ME48" s="57"/>
      <c r="MF48" s="57"/>
      <c r="MG48" s="57"/>
      <c r="MH48" s="57"/>
      <c r="MI48" s="57"/>
      <c r="MJ48" s="57"/>
      <c r="MK48" s="57"/>
      <c r="ML48" s="57"/>
      <c r="MM48" s="57"/>
      <c r="MN48" s="57"/>
      <c r="MO48" s="57"/>
      <c r="MP48" s="57"/>
      <c r="MQ48" s="57"/>
      <c r="MR48" s="57"/>
      <c r="MS48" s="57"/>
      <c r="MT48" s="57"/>
      <c r="MU48" s="57"/>
      <c r="MV48" s="57"/>
      <c r="MW48" s="57"/>
      <c r="MX48" s="57"/>
      <c r="MY48" s="57"/>
      <c r="MZ48" s="57"/>
      <c r="NA48" s="57"/>
      <c r="NB48" s="57"/>
      <c r="NC48" s="57"/>
      <c r="ND48" s="57"/>
      <c r="NE48" s="57"/>
      <c r="NF48" s="57"/>
      <c r="NG48" s="57"/>
      <c r="NH48" s="57"/>
      <c r="NI48" s="57"/>
      <c r="NJ48" s="57"/>
      <c r="NK48" s="57"/>
      <c r="NL48" s="57"/>
      <c r="NM48" s="57"/>
      <c r="NN48" s="57"/>
      <c r="NO48" s="57"/>
      <c r="NP48" s="57"/>
      <c r="NQ48" s="57"/>
      <c r="NR48" s="57"/>
      <c r="NS48" s="57"/>
      <c r="NT48" s="57"/>
      <c r="NU48" s="57"/>
      <c r="NV48" s="57"/>
      <c r="NW48" s="57"/>
      <c r="NX48" s="57"/>
      <c r="NY48" s="57"/>
      <c r="NZ48" s="57"/>
      <c r="OA48" s="57"/>
      <c r="OB48" s="57"/>
      <c r="OC48" s="57"/>
      <c r="OD48" s="57"/>
      <c r="OE48" s="57"/>
      <c r="OF48" s="57"/>
      <c r="OG48" s="57"/>
      <c r="OH48" s="57"/>
      <c r="OI48" s="57"/>
      <c r="OJ48" s="57"/>
      <c r="OK48" s="57"/>
      <c r="OL48" s="57"/>
      <c r="OM48" s="57"/>
      <c r="ON48" s="57"/>
      <c r="OO48" s="57"/>
      <c r="OP48" s="57"/>
      <c r="OQ48" s="57"/>
      <c r="OR48" s="57"/>
      <c r="OS48" s="57"/>
      <c r="OT48" s="57"/>
      <c r="OU48" s="57"/>
      <c r="OV48" s="57"/>
      <c r="OW48" s="57"/>
      <c r="OX48" s="57"/>
      <c r="OY48" s="57"/>
      <c r="OZ48" s="57"/>
      <c r="PA48" s="57"/>
      <c r="PB48" s="57"/>
      <c r="PC48" s="57"/>
      <c r="PD48" s="57"/>
      <c r="PE48" s="57"/>
      <c r="PF48" s="57"/>
      <c r="PG48" s="57"/>
      <c r="PH48" s="57"/>
      <c r="PI48" s="57"/>
      <c r="PJ48" s="57"/>
      <c r="PK48" s="57"/>
      <c r="PL48" s="57"/>
      <c r="PM48" s="57"/>
      <c r="PN48" s="57"/>
      <c r="PO48" s="57"/>
      <c r="PP48" s="57"/>
      <c r="PQ48" s="57"/>
      <c r="PR48" s="57"/>
      <c r="PS48" s="57"/>
      <c r="PT48" s="57"/>
      <c r="PU48" s="57"/>
      <c r="PV48" s="57"/>
      <c r="PW48" s="57"/>
      <c r="PX48" s="57"/>
      <c r="PY48" s="57"/>
      <c r="PZ48" s="57"/>
      <c r="QA48" s="57"/>
      <c r="QB48" s="57"/>
      <c r="QC48" s="57"/>
      <c r="QD48" s="57"/>
      <c r="QE48" s="57"/>
      <c r="QF48" s="57"/>
      <c r="QG48" s="57"/>
      <c r="QH48" s="57"/>
      <c r="QI48" s="57"/>
      <c r="QJ48" s="57"/>
      <c r="QK48" s="57"/>
      <c r="QL48" s="57"/>
      <c r="QM48" s="57"/>
      <c r="QN48" s="57"/>
      <c r="QO48" s="57"/>
      <c r="QP48" s="57"/>
      <c r="QQ48" s="57"/>
      <c r="QR48" s="57"/>
      <c r="QS48" s="57"/>
      <c r="QT48" s="57"/>
      <c r="QU48" s="57"/>
      <c r="QV48" s="57"/>
      <c r="QW48" s="57"/>
      <c r="QX48" s="57"/>
      <c r="QY48" s="57"/>
      <c r="QZ48" s="57"/>
      <c r="RA48" s="57"/>
      <c r="RB48" s="57"/>
      <c r="RC48" s="57"/>
      <c r="RD48" s="57"/>
      <c r="RE48" s="57"/>
      <c r="RF48" s="57"/>
      <c r="RG48" s="57"/>
      <c r="RH48" s="57"/>
      <c r="RI48" s="57"/>
      <c r="RJ48" s="57"/>
      <c r="RK48" s="57"/>
      <c r="RL48" s="57"/>
      <c r="RM48" s="57"/>
      <c r="RN48" s="57"/>
      <c r="RO48" s="57"/>
      <c r="RP48" s="57"/>
      <c r="RQ48" s="57"/>
      <c r="RR48" s="57"/>
      <c r="RS48" s="57"/>
      <c r="RT48" s="57"/>
      <c r="RU48" s="57"/>
      <c r="RV48" s="57"/>
      <c r="RW48" s="57"/>
      <c r="RX48" s="57"/>
      <c r="RY48" s="57"/>
      <c r="RZ48" s="57"/>
      <c r="SA48" s="57"/>
      <c r="SB48" s="57"/>
      <c r="SC48" s="57"/>
      <c r="SD48" s="57"/>
      <c r="SE48" s="57"/>
      <c r="SF48" s="57"/>
      <c r="SG48" s="57"/>
      <c r="SH48" s="57"/>
      <c r="SI48" s="57"/>
      <c r="SJ48" s="57"/>
      <c r="SK48" s="57"/>
      <c r="SL48" s="57"/>
      <c r="SM48" s="57"/>
      <c r="SN48" s="57"/>
      <c r="SO48" s="57"/>
      <c r="SP48" s="57"/>
      <c r="SQ48" s="57"/>
      <c r="SR48" s="57"/>
      <c r="SS48" s="57"/>
      <c r="ST48" s="57"/>
      <c r="SU48" s="57"/>
      <c r="SV48" s="57"/>
      <c r="SW48" s="57"/>
      <c r="SX48" s="57"/>
      <c r="SY48" s="57"/>
      <c r="SZ48" s="57"/>
      <c r="TA48" s="57"/>
      <c r="TB48" s="57"/>
      <c r="TC48" s="57"/>
      <c r="TD48" s="57"/>
      <c r="TE48" s="57"/>
      <c r="TF48" s="57"/>
      <c r="TG48" s="57"/>
      <c r="TH48" s="57"/>
      <c r="TI48" s="57"/>
      <c r="TJ48" s="57"/>
      <c r="TK48" s="57"/>
      <c r="TL48" s="57"/>
      <c r="TM48" s="57"/>
      <c r="TN48" s="57"/>
      <c r="TO48" s="57"/>
      <c r="TP48" s="57"/>
      <c r="TQ48" s="57"/>
      <c r="TR48" s="57"/>
      <c r="TS48" s="57"/>
      <c r="TT48" s="57"/>
      <c r="TU48" s="57"/>
      <c r="TV48" s="57"/>
      <c r="TW48" s="57"/>
      <c r="TX48" s="57"/>
      <c r="TY48" s="57"/>
      <c r="TZ48" s="57"/>
      <c r="UA48" s="57"/>
      <c r="UB48" s="57"/>
      <c r="UC48" s="57"/>
      <c r="UD48" s="57"/>
      <c r="UE48" s="57"/>
      <c r="UF48" s="57"/>
      <c r="UG48" s="57"/>
      <c r="UH48" s="57"/>
      <c r="UI48" s="57"/>
      <c r="UJ48" s="57"/>
      <c r="UK48" s="57"/>
      <c r="UL48" s="57"/>
      <c r="UM48" s="57"/>
      <c r="UN48" s="57"/>
      <c r="UO48" s="57"/>
      <c r="UP48" s="57"/>
      <c r="UQ48" s="57"/>
      <c r="UR48" s="57"/>
      <c r="US48" s="57"/>
      <c r="UT48" s="57"/>
      <c r="UU48" s="57"/>
      <c r="UV48" s="57"/>
      <c r="UW48" s="57"/>
      <c r="UX48" s="57"/>
      <c r="UY48" s="57"/>
      <c r="UZ48" s="57"/>
      <c r="VA48" s="57"/>
      <c r="VB48" s="57"/>
      <c r="VC48" s="57"/>
      <c r="VD48" s="57"/>
      <c r="VE48" s="57"/>
      <c r="VF48" s="57"/>
      <c r="VG48" s="57"/>
      <c r="VH48" s="57"/>
      <c r="VI48" s="57"/>
      <c r="VJ48" s="57"/>
      <c r="VK48" s="57"/>
      <c r="VL48" s="57"/>
      <c r="VM48" s="57"/>
      <c r="VN48" s="57"/>
      <c r="VO48" s="57"/>
      <c r="VP48" s="57"/>
      <c r="VQ48" s="57"/>
      <c r="VR48" s="57"/>
      <c r="VS48" s="57"/>
      <c r="VT48" s="57"/>
      <c r="VU48" s="57"/>
      <c r="VV48" s="57"/>
      <c r="VW48" s="57"/>
      <c r="VX48" s="57"/>
      <c r="VY48" s="57"/>
      <c r="VZ48" s="57"/>
      <c r="WA48" s="57"/>
      <c r="WB48" s="57"/>
      <c r="WC48" s="57"/>
      <c r="WD48" s="57"/>
      <c r="WE48" s="57"/>
      <c r="WF48" s="57"/>
      <c r="WG48" s="57"/>
      <c r="WH48" s="57"/>
      <c r="WI48" s="57"/>
      <c r="WJ48" s="57"/>
      <c r="WK48" s="57"/>
      <c r="WL48" s="57"/>
      <c r="WM48" s="57"/>
      <c r="WN48" s="57"/>
      <c r="WO48" s="57"/>
      <c r="WP48" s="57"/>
      <c r="WQ48" s="57"/>
      <c r="WR48" s="57"/>
      <c r="WS48" s="57"/>
      <c r="WT48" s="57"/>
      <c r="WU48" s="57"/>
      <c r="WV48" s="57"/>
      <c r="WW48" s="57"/>
      <c r="WX48" s="57"/>
      <c r="WY48" s="57"/>
      <c r="WZ48" s="57"/>
      <c r="XA48" s="57"/>
      <c r="XB48" s="57"/>
      <c r="XC48" s="57"/>
      <c r="XD48" s="57"/>
      <c r="XE48" s="57"/>
      <c r="XF48" s="57"/>
      <c r="XG48" s="57"/>
      <c r="XH48" s="57"/>
      <c r="XI48" s="57"/>
      <c r="XJ48" s="57"/>
      <c r="XK48" s="57"/>
      <c r="XL48" s="57"/>
      <c r="XM48" s="57"/>
      <c r="XN48" s="57"/>
      <c r="XO48" s="57"/>
      <c r="XP48" s="57"/>
      <c r="XQ48" s="57"/>
      <c r="XR48" s="57"/>
      <c r="XS48" s="57"/>
      <c r="XT48" s="57"/>
      <c r="XU48" s="57"/>
      <c r="XV48" s="57"/>
      <c r="XW48" s="57"/>
      <c r="XX48" s="57"/>
      <c r="XY48" s="57"/>
      <c r="XZ48" s="57"/>
      <c r="YA48" s="57"/>
      <c r="YB48" s="57"/>
      <c r="YC48" s="57"/>
      <c r="YD48" s="57"/>
      <c r="YE48" s="57"/>
      <c r="YF48" s="57"/>
      <c r="YG48" s="57"/>
      <c r="YH48" s="57"/>
      <c r="YI48" s="57"/>
      <c r="YJ48" s="57"/>
      <c r="YK48" s="57"/>
      <c r="YL48" s="57"/>
      <c r="YM48" s="57"/>
      <c r="YN48" s="57"/>
      <c r="YO48" s="57"/>
      <c r="YP48" s="57"/>
      <c r="YQ48" s="57"/>
      <c r="YR48" s="57"/>
    </row>
    <row r="49" spans="1:668" ht="50" hidden="1" customHeight="1" x14ac:dyDescent="0.35">
      <c r="A49" s="100"/>
      <c r="B49" s="67" t="s">
        <v>35</v>
      </c>
      <c r="C49" s="67">
        <v>47</v>
      </c>
      <c r="D49" s="90" t="s">
        <v>387</v>
      </c>
      <c r="E49" s="67" t="s">
        <v>388</v>
      </c>
      <c r="F49" s="67">
        <v>2011</v>
      </c>
      <c r="G49" s="67">
        <v>4</v>
      </c>
      <c r="H49" s="67">
        <v>2</v>
      </c>
      <c r="I49" s="89" t="s">
        <v>389</v>
      </c>
      <c r="J49" s="90" t="s">
        <v>390</v>
      </c>
      <c r="K49" s="90" t="s">
        <v>391</v>
      </c>
      <c r="L49" s="90" t="s">
        <v>392</v>
      </c>
      <c r="M49" s="90" t="s">
        <v>393</v>
      </c>
      <c r="N49" s="90" t="s">
        <v>394</v>
      </c>
      <c r="O49" s="90"/>
      <c r="P49" s="90"/>
      <c r="Q49" s="90"/>
      <c r="R49" s="90"/>
      <c r="S49" s="90"/>
      <c r="T49" s="90">
        <v>10</v>
      </c>
      <c r="U49" s="90" t="s">
        <v>77</v>
      </c>
      <c r="V49" s="90" t="s">
        <v>61</v>
      </c>
      <c r="W49" s="90" t="s">
        <v>201</v>
      </c>
      <c r="X49" s="90"/>
      <c r="Y49" s="90" t="s">
        <v>46</v>
      </c>
      <c r="Z49" s="67" t="s">
        <v>159</v>
      </c>
      <c r="AA49" s="67"/>
      <c r="AB49" s="67">
        <v>1</v>
      </c>
      <c r="AC49" s="67">
        <v>1</v>
      </c>
      <c r="AD49" s="67">
        <v>1</v>
      </c>
      <c r="AE49" s="90" t="s">
        <v>85</v>
      </c>
      <c r="AF49" s="90" t="s">
        <v>48</v>
      </c>
      <c r="AG49" s="90" t="s">
        <v>395</v>
      </c>
      <c r="AH49" s="90" t="s">
        <v>202</v>
      </c>
      <c r="AI49" s="67"/>
      <c r="AJ49" s="90"/>
    </row>
    <row r="50" spans="1:668" ht="50" customHeight="1" x14ac:dyDescent="0.35">
      <c r="A50" s="100"/>
      <c r="B50" s="67" t="s">
        <v>65</v>
      </c>
      <c r="C50" s="67">
        <v>48</v>
      </c>
      <c r="D50" s="90" t="s">
        <v>396</v>
      </c>
      <c r="E50" s="67" t="s">
        <v>397</v>
      </c>
      <c r="F50" s="67">
        <v>2011</v>
      </c>
      <c r="G50" s="67">
        <v>4</v>
      </c>
      <c r="H50" s="67">
        <v>3</v>
      </c>
      <c r="I50" s="89" t="s">
        <v>398</v>
      </c>
      <c r="J50" s="90" t="s">
        <v>370</v>
      </c>
      <c r="K50" s="90" t="s">
        <v>399</v>
      </c>
      <c r="L50" s="90" t="s">
        <v>400</v>
      </c>
      <c r="M50" s="90" t="s">
        <v>401</v>
      </c>
      <c r="N50" s="90" t="s">
        <v>402</v>
      </c>
      <c r="O50" s="90"/>
      <c r="P50" s="90"/>
      <c r="Q50" s="90"/>
      <c r="R50" s="90"/>
      <c r="S50" s="90"/>
      <c r="T50" s="90">
        <v>5</v>
      </c>
      <c r="U50" s="90" t="s">
        <v>77</v>
      </c>
      <c r="V50" s="90" t="s">
        <v>61</v>
      </c>
      <c r="W50" s="90" t="s">
        <v>62</v>
      </c>
      <c r="X50" s="90"/>
      <c r="Y50" s="90" t="s">
        <v>46</v>
      </c>
      <c r="Z50" s="67" t="s">
        <v>47</v>
      </c>
      <c r="AA50" s="67"/>
      <c r="AB50" s="67">
        <v>1</v>
      </c>
      <c r="AC50" s="67"/>
      <c r="AD50" s="67"/>
      <c r="AE50" s="90" t="s">
        <v>85</v>
      </c>
      <c r="AF50" s="90" t="s">
        <v>48</v>
      </c>
      <c r="AG50" s="90"/>
      <c r="AH50" s="90"/>
      <c r="AI50" s="67"/>
      <c r="AJ50" s="90"/>
    </row>
    <row r="51" spans="1:668" s="60" customFormat="1" ht="50" hidden="1" customHeight="1" x14ac:dyDescent="0.35">
      <c r="B51" s="67" t="s">
        <v>100</v>
      </c>
      <c r="C51" s="67">
        <v>49</v>
      </c>
      <c r="D51" s="68" t="s">
        <v>403</v>
      </c>
      <c r="E51" s="88" t="s">
        <v>404</v>
      </c>
      <c r="F51" s="67">
        <v>2011</v>
      </c>
      <c r="G51" s="67">
        <v>4</v>
      </c>
      <c r="H51" s="67">
        <v>3</v>
      </c>
      <c r="I51" s="89" t="s">
        <v>405</v>
      </c>
      <c r="J51" s="68" t="s">
        <v>231</v>
      </c>
      <c r="K51" s="68" t="s">
        <v>406</v>
      </c>
      <c r="L51" s="68" t="s">
        <v>390</v>
      </c>
      <c r="M51" s="68" t="s">
        <v>407</v>
      </c>
      <c r="N51" s="68"/>
      <c r="O51" s="68"/>
      <c r="P51" s="68"/>
      <c r="Q51" s="68"/>
      <c r="R51" s="68"/>
      <c r="S51" s="68"/>
      <c r="T51" s="90">
        <v>5</v>
      </c>
      <c r="U51" s="68" t="s">
        <v>227</v>
      </c>
      <c r="V51" s="68" t="s">
        <v>61</v>
      </c>
      <c r="W51" s="68" t="s">
        <v>247</v>
      </c>
      <c r="X51" s="68"/>
      <c r="Y51" s="68" t="s">
        <v>46</v>
      </c>
      <c r="Z51" s="88" t="s">
        <v>159</v>
      </c>
      <c r="AA51" s="67"/>
      <c r="AB51" s="67">
        <v>1</v>
      </c>
      <c r="AC51" s="67">
        <v>1</v>
      </c>
      <c r="AD51" s="67"/>
      <c r="AE51" s="68" t="s">
        <v>48</v>
      </c>
      <c r="AF51" s="68" t="s">
        <v>108</v>
      </c>
      <c r="AG51" s="68" t="s">
        <v>85</v>
      </c>
      <c r="AH51" s="68"/>
      <c r="AI51" s="67"/>
      <c r="AJ51" s="68"/>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57"/>
      <c r="FG51" s="57"/>
      <c r="FH51" s="57"/>
      <c r="FI51" s="57"/>
      <c r="FJ51" s="57"/>
      <c r="FK51" s="57"/>
      <c r="FL51" s="57"/>
      <c r="FM51" s="57"/>
      <c r="FN51" s="57"/>
      <c r="FO51" s="57"/>
      <c r="FP51" s="57"/>
      <c r="FQ51" s="57"/>
      <c r="FR51" s="57"/>
      <c r="FS51" s="57"/>
      <c r="FT51" s="57"/>
      <c r="FU51" s="57"/>
      <c r="FV51" s="57"/>
      <c r="FW51" s="57"/>
      <c r="FX51" s="57"/>
      <c r="FY51" s="57"/>
      <c r="FZ51" s="57"/>
      <c r="GA51" s="57"/>
      <c r="GB51" s="57"/>
      <c r="GC51" s="57"/>
      <c r="GD51" s="57"/>
      <c r="GE51" s="57"/>
      <c r="GF51" s="57"/>
      <c r="GG51" s="57"/>
      <c r="GH51" s="57"/>
      <c r="GI51" s="57"/>
      <c r="GJ51" s="57"/>
      <c r="GK51" s="57"/>
      <c r="GL51" s="57"/>
      <c r="GM51" s="57"/>
      <c r="GN51" s="57"/>
      <c r="GO51" s="57"/>
      <c r="GP51" s="57"/>
      <c r="GQ51" s="57"/>
      <c r="GR51" s="57"/>
      <c r="GS51" s="57"/>
      <c r="GT51" s="57"/>
      <c r="GU51" s="57"/>
      <c r="GV51" s="57"/>
      <c r="GW51" s="57"/>
      <c r="GX51" s="57"/>
      <c r="GY51" s="57"/>
      <c r="GZ51" s="57"/>
      <c r="HA51" s="57"/>
      <c r="HB51" s="57"/>
      <c r="HC51" s="57"/>
      <c r="HD51" s="57"/>
      <c r="HE51" s="57"/>
      <c r="HF51" s="57"/>
      <c r="HG51" s="57"/>
      <c r="HH51" s="57"/>
      <c r="HI51" s="57"/>
      <c r="HJ51" s="57"/>
      <c r="HK51" s="57"/>
      <c r="HL51" s="57"/>
      <c r="HM51" s="57"/>
      <c r="HN51" s="57"/>
      <c r="HO51" s="57"/>
      <c r="HP51" s="57"/>
      <c r="HQ51" s="57"/>
      <c r="HR51" s="57"/>
      <c r="HS51" s="57"/>
      <c r="HT51" s="57"/>
      <c r="HU51" s="57"/>
      <c r="HV51" s="57"/>
      <c r="HW51" s="57"/>
      <c r="HX51" s="57"/>
      <c r="HY51" s="57"/>
      <c r="HZ51" s="57"/>
      <c r="IA51" s="57"/>
      <c r="IB51" s="57"/>
      <c r="IC51" s="57"/>
      <c r="ID51" s="57"/>
      <c r="IE51" s="57"/>
      <c r="IF51" s="57"/>
      <c r="IG51" s="57"/>
      <c r="IH51" s="57"/>
      <c r="II51" s="57"/>
      <c r="IJ51" s="57"/>
      <c r="IK51" s="57"/>
      <c r="IL51" s="57"/>
      <c r="IM51" s="57"/>
      <c r="IN51" s="57"/>
      <c r="IO51" s="57"/>
      <c r="IP51" s="57"/>
      <c r="IQ51" s="57"/>
      <c r="IR51" s="57"/>
      <c r="IS51" s="57"/>
      <c r="IT51" s="57"/>
      <c r="IU51" s="57"/>
      <c r="IV51" s="57"/>
      <c r="IW51" s="57"/>
      <c r="IX51" s="57"/>
      <c r="IY51" s="57"/>
      <c r="IZ51" s="57"/>
      <c r="JA51" s="57"/>
      <c r="JB51" s="57"/>
      <c r="JC51" s="57"/>
      <c r="JD51" s="57"/>
      <c r="JE51" s="57"/>
      <c r="JF51" s="57"/>
      <c r="JG51" s="57"/>
      <c r="JH51" s="57"/>
      <c r="JI51" s="57"/>
      <c r="JJ51" s="57"/>
      <c r="JK51" s="57"/>
      <c r="JL51" s="57"/>
      <c r="JM51" s="57"/>
      <c r="JN51" s="57"/>
      <c r="JO51" s="57"/>
      <c r="JP51" s="57"/>
      <c r="JQ51" s="57"/>
      <c r="JR51" s="57"/>
      <c r="JS51" s="57"/>
      <c r="JT51" s="57"/>
      <c r="JU51" s="57"/>
      <c r="JV51" s="57"/>
      <c r="JW51" s="57"/>
      <c r="JX51" s="57"/>
      <c r="JY51" s="57"/>
      <c r="JZ51" s="57"/>
      <c r="KA51" s="57"/>
      <c r="KB51" s="57"/>
      <c r="KC51" s="57"/>
      <c r="KD51" s="57"/>
      <c r="KE51" s="57"/>
      <c r="KF51" s="57"/>
      <c r="KG51" s="57"/>
      <c r="KH51" s="57"/>
      <c r="KI51" s="57"/>
      <c r="KJ51" s="57"/>
      <c r="KK51" s="57"/>
      <c r="KL51" s="57"/>
      <c r="KM51" s="57"/>
      <c r="KN51" s="57"/>
      <c r="KO51" s="57"/>
      <c r="KP51" s="57"/>
      <c r="KQ51" s="57"/>
      <c r="KR51" s="57"/>
      <c r="KS51" s="57"/>
      <c r="KT51" s="57"/>
      <c r="KU51" s="57"/>
      <c r="KV51" s="57"/>
      <c r="KW51" s="57"/>
      <c r="KX51" s="57"/>
      <c r="KY51" s="57"/>
      <c r="KZ51" s="57"/>
      <c r="LA51" s="57"/>
      <c r="LB51" s="57"/>
      <c r="LC51" s="57"/>
      <c r="LD51" s="57"/>
      <c r="LE51" s="57"/>
      <c r="LF51" s="57"/>
      <c r="LG51" s="57"/>
      <c r="LH51" s="57"/>
      <c r="LI51" s="57"/>
      <c r="LJ51" s="57"/>
      <c r="LK51" s="57"/>
      <c r="LL51" s="57"/>
      <c r="LM51" s="57"/>
      <c r="LN51" s="57"/>
      <c r="LO51" s="57"/>
      <c r="LP51" s="57"/>
      <c r="LQ51" s="57"/>
      <c r="LR51" s="57"/>
      <c r="LS51" s="57"/>
      <c r="LT51" s="57"/>
      <c r="LU51" s="57"/>
      <c r="LV51" s="57"/>
      <c r="LW51" s="57"/>
      <c r="LX51" s="57"/>
      <c r="LY51" s="57"/>
      <c r="LZ51" s="57"/>
      <c r="MA51" s="57"/>
      <c r="MB51" s="57"/>
      <c r="MC51" s="57"/>
      <c r="MD51" s="57"/>
      <c r="ME51" s="57"/>
      <c r="MF51" s="57"/>
      <c r="MG51" s="57"/>
      <c r="MH51" s="57"/>
      <c r="MI51" s="57"/>
      <c r="MJ51" s="57"/>
      <c r="MK51" s="57"/>
      <c r="ML51" s="57"/>
      <c r="MM51" s="57"/>
      <c r="MN51" s="57"/>
      <c r="MO51" s="57"/>
      <c r="MP51" s="57"/>
      <c r="MQ51" s="57"/>
      <c r="MR51" s="57"/>
      <c r="MS51" s="57"/>
      <c r="MT51" s="57"/>
      <c r="MU51" s="57"/>
      <c r="MV51" s="57"/>
      <c r="MW51" s="57"/>
      <c r="MX51" s="57"/>
      <c r="MY51" s="57"/>
      <c r="MZ51" s="57"/>
      <c r="NA51" s="57"/>
      <c r="NB51" s="57"/>
      <c r="NC51" s="57"/>
      <c r="ND51" s="57"/>
      <c r="NE51" s="57"/>
      <c r="NF51" s="57"/>
      <c r="NG51" s="57"/>
      <c r="NH51" s="57"/>
      <c r="NI51" s="57"/>
      <c r="NJ51" s="57"/>
      <c r="NK51" s="57"/>
      <c r="NL51" s="57"/>
      <c r="NM51" s="57"/>
      <c r="NN51" s="57"/>
      <c r="NO51" s="57"/>
      <c r="NP51" s="57"/>
      <c r="NQ51" s="57"/>
      <c r="NR51" s="57"/>
      <c r="NS51" s="57"/>
      <c r="NT51" s="57"/>
      <c r="NU51" s="57"/>
      <c r="NV51" s="57"/>
      <c r="NW51" s="57"/>
      <c r="NX51" s="57"/>
      <c r="NY51" s="57"/>
      <c r="NZ51" s="57"/>
      <c r="OA51" s="57"/>
      <c r="OB51" s="57"/>
      <c r="OC51" s="57"/>
      <c r="OD51" s="57"/>
      <c r="OE51" s="57"/>
      <c r="OF51" s="57"/>
      <c r="OG51" s="57"/>
      <c r="OH51" s="57"/>
      <c r="OI51" s="57"/>
      <c r="OJ51" s="57"/>
      <c r="OK51" s="57"/>
      <c r="OL51" s="57"/>
      <c r="OM51" s="57"/>
      <c r="ON51" s="57"/>
      <c r="OO51" s="57"/>
      <c r="OP51" s="57"/>
      <c r="OQ51" s="57"/>
      <c r="OR51" s="57"/>
      <c r="OS51" s="57"/>
      <c r="OT51" s="57"/>
      <c r="OU51" s="57"/>
      <c r="OV51" s="57"/>
      <c r="OW51" s="57"/>
      <c r="OX51" s="57"/>
      <c r="OY51" s="57"/>
      <c r="OZ51" s="57"/>
      <c r="PA51" s="57"/>
      <c r="PB51" s="57"/>
      <c r="PC51" s="57"/>
      <c r="PD51" s="57"/>
      <c r="PE51" s="57"/>
      <c r="PF51" s="57"/>
      <c r="PG51" s="57"/>
      <c r="PH51" s="57"/>
      <c r="PI51" s="57"/>
      <c r="PJ51" s="57"/>
      <c r="PK51" s="57"/>
      <c r="PL51" s="57"/>
      <c r="PM51" s="57"/>
      <c r="PN51" s="57"/>
      <c r="PO51" s="57"/>
      <c r="PP51" s="57"/>
      <c r="PQ51" s="57"/>
      <c r="PR51" s="57"/>
      <c r="PS51" s="57"/>
      <c r="PT51" s="57"/>
      <c r="PU51" s="57"/>
      <c r="PV51" s="57"/>
      <c r="PW51" s="57"/>
      <c r="PX51" s="57"/>
      <c r="PY51" s="57"/>
      <c r="PZ51" s="57"/>
      <c r="QA51" s="57"/>
      <c r="QB51" s="57"/>
      <c r="QC51" s="57"/>
      <c r="QD51" s="57"/>
      <c r="QE51" s="57"/>
      <c r="QF51" s="57"/>
      <c r="QG51" s="57"/>
      <c r="QH51" s="57"/>
      <c r="QI51" s="57"/>
      <c r="QJ51" s="57"/>
      <c r="QK51" s="57"/>
      <c r="QL51" s="57"/>
      <c r="QM51" s="57"/>
      <c r="QN51" s="57"/>
      <c r="QO51" s="57"/>
      <c r="QP51" s="57"/>
      <c r="QQ51" s="57"/>
      <c r="QR51" s="57"/>
      <c r="QS51" s="57"/>
      <c r="QT51" s="57"/>
      <c r="QU51" s="57"/>
      <c r="QV51" s="57"/>
      <c r="QW51" s="57"/>
      <c r="QX51" s="57"/>
      <c r="QY51" s="57"/>
      <c r="QZ51" s="57"/>
      <c r="RA51" s="57"/>
      <c r="RB51" s="57"/>
      <c r="RC51" s="57"/>
      <c r="RD51" s="57"/>
      <c r="RE51" s="57"/>
      <c r="RF51" s="57"/>
      <c r="RG51" s="57"/>
      <c r="RH51" s="57"/>
      <c r="RI51" s="57"/>
      <c r="RJ51" s="57"/>
      <c r="RK51" s="57"/>
      <c r="RL51" s="57"/>
      <c r="RM51" s="57"/>
      <c r="RN51" s="57"/>
      <c r="RO51" s="57"/>
      <c r="RP51" s="57"/>
      <c r="RQ51" s="57"/>
      <c r="RR51" s="57"/>
      <c r="RS51" s="57"/>
      <c r="RT51" s="57"/>
      <c r="RU51" s="57"/>
      <c r="RV51" s="57"/>
      <c r="RW51" s="57"/>
      <c r="RX51" s="57"/>
      <c r="RY51" s="57"/>
      <c r="RZ51" s="57"/>
      <c r="SA51" s="57"/>
      <c r="SB51" s="57"/>
      <c r="SC51" s="57"/>
      <c r="SD51" s="57"/>
      <c r="SE51" s="57"/>
      <c r="SF51" s="57"/>
      <c r="SG51" s="57"/>
      <c r="SH51" s="57"/>
      <c r="SI51" s="57"/>
      <c r="SJ51" s="57"/>
      <c r="SK51" s="57"/>
      <c r="SL51" s="57"/>
      <c r="SM51" s="57"/>
      <c r="SN51" s="57"/>
      <c r="SO51" s="57"/>
      <c r="SP51" s="57"/>
      <c r="SQ51" s="57"/>
      <c r="SR51" s="57"/>
      <c r="SS51" s="57"/>
      <c r="ST51" s="57"/>
      <c r="SU51" s="57"/>
      <c r="SV51" s="57"/>
      <c r="SW51" s="57"/>
      <c r="SX51" s="57"/>
      <c r="SY51" s="57"/>
      <c r="SZ51" s="57"/>
      <c r="TA51" s="57"/>
      <c r="TB51" s="57"/>
      <c r="TC51" s="57"/>
      <c r="TD51" s="57"/>
      <c r="TE51" s="57"/>
      <c r="TF51" s="57"/>
      <c r="TG51" s="57"/>
      <c r="TH51" s="57"/>
      <c r="TI51" s="57"/>
      <c r="TJ51" s="57"/>
      <c r="TK51" s="57"/>
      <c r="TL51" s="57"/>
      <c r="TM51" s="57"/>
      <c r="TN51" s="57"/>
      <c r="TO51" s="57"/>
      <c r="TP51" s="57"/>
      <c r="TQ51" s="57"/>
      <c r="TR51" s="57"/>
      <c r="TS51" s="57"/>
      <c r="TT51" s="57"/>
      <c r="TU51" s="57"/>
      <c r="TV51" s="57"/>
      <c r="TW51" s="57"/>
      <c r="TX51" s="57"/>
      <c r="TY51" s="57"/>
      <c r="TZ51" s="57"/>
      <c r="UA51" s="57"/>
      <c r="UB51" s="57"/>
      <c r="UC51" s="57"/>
      <c r="UD51" s="57"/>
      <c r="UE51" s="57"/>
      <c r="UF51" s="57"/>
      <c r="UG51" s="57"/>
      <c r="UH51" s="57"/>
      <c r="UI51" s="57"/>
      <c r="UJ51" s="57"/>
      <c r="UK51" s="57"/>
      <c r="UL51" s="57"/>
      <c r="UM51" s="57"/>
      <c r="UN51" s="57"/>
      <c r="UO51" s="57"/>
      <c r="UP51" s="57"/>
      <c r="UQ51" s="57"/>
      <c r="UR51" s="57"/>
      <c r="US51" s="57"/>
      <c r="UT51" s="57"/>
      <c r="UU51" s="57"/>
      <c r="UV51" s="57"/>
      <c r="UW51" s="57"/>
      <c r="UX51" s="57"/>
      <c r="UY51" s="57"/>
      <c r="UZ51" s="57"/>
      <c r="VA51" s="57"/>
      <c r="VB51" s="57"/>
      <c r="VC51" s="57"/>
      <c r="VD51" s="57"/>
      <c r="VE51" s="57"/>
      <c r="VF51" s="57"/>
      <c r="VG51" s="57"/>
      <c r="VH51" s="57"/>
      <c r="VI51" s="57"/>
      <c r="VJ51" s="57"/>
      <c r="VK51" s="57"/>
      <c r="VL51" s="57"/>
      <c r="VM51" s="57"/>
      <c r="VN51" s="57"/>
      <c r="VO51" s="57"/>
      <c r="VP51" s="57"/>
      <c r="VQ51" s="57"/>
      <c r="VR51" s="57"/>
      <c r="VS51" s="57"/>
      <c r="VT51" s="57"/>
      <c r="VU51" s="57"/>
      <c r="VV51" s="57"/>
      <c r="VW51" s="57"/>
      <c r="VX51" s="57"/>
      <c r="VY51" s="57"/>
      <c r="VZ51" s="57"/>
      <c r="WA51" s="57"/>
      <c r="WB51" s="57"/>
      <c r="WC51" s="57"/>
      <c r="WD51" s="57"/>
      <c r="WE51" s="57"/>
      <c r="WF51" s="57"/>
      <c r="WG51" s="57"/>
      <c r="WH51" s="57"/>
      <c r="WI51" s="57"/>
      <c r="WJ51" s="57"/>
      <c r="WK51" s="57"/>
      <c r="WL51" s="57"/>
      <c r="WM51" s="57"/>
      <c r="WN51" s="57"/>
      <c r="WO51" s="57"/>
      <c r="WP51" s="57"/>
      <c r="WQ51" s="57"/>
      <c r="WR51" s="57"/>
      <c r="WS51" s="57"/>
      <c r="WT51" s="57"/>
      <c r="WU51" s="57"/>
      <c r="WV51" s="57"/>
      <c r="WW51" s="57"/>
      <c r="WX51" s="57"/>
      <c r="WY51" s="57"/>
      <c r="WZ51" s="57"/>
      <c r="XA51" s="57"/>
      <c r="XB51" s="57"/>
      <c r="XC51" s="57"/>
      <c r="XD51" s="57"/>
      <c r="XE51" s="57"/>
      <c r="XF51" s="57"/>
      <c r="XG51" s="57"/>
      <c r="XH51" s="57"/>
      <c r="XI51" s="57"/>
      <c r="XJ51" s="57"/>
      <c r="XK51" s="57"/>
      <c r="XL51" s="57"/>
      <c r="XM51" s="57"/>
      <c r="XN51" s="57"/>
      <c r="XO51" s="57"/>
      <c r="XP51" s="57"/>
      <c r="XQ51" s="57"/>
      <c r="XR51" s="57"/>
      <c r="XS51" s="57"/>
      <c r="XT51" s="57"/>
      <c r="XU51" s="57"/>
      <c r="XV51" s="57"/>
      <c r="XW51" s="57"/>
      <c r="XX51" s="57"/>
      <c r="XY51" s="57"/>
      <c r="XZ51" s="57"/>
      <c r="YA51" s="57"/>
      <c r="YB51" s="57"/>
      <c r="YC51" s="57"/>
      <c r="YD51" s="57"/>
      <c r="YE51" s="57"/>
      <c r="YF51" s="57"/>
      <c r="YG51" s="57"/>
      <c r="YH51" s="57"/>
      <c r="YI51" s="57"/>
      <c r="YJ51" s="57"/>
      <c r="YK51" s="57"/>
      <c r="YL51" s="57"/>
      <c r="YM51" s="57"/>
      <c r="YN51" s="57"/>
      <c r="YO51" s="57"/>
      <c r="YP51" s="57"/>
      <c r="YQ51" s="57"/>
      <c r="YR51" s="57"/>
    </row>
    <row r="52" spans="1:668" ht="50" customHeight="1" x14ac:dyDescent="0.35">
      <c r="A52" s="100"/>
      <c r="B52" s="67" t="s">
        <v>65</v>
      </c>
      <c r="C52" s="67">
        <v>50</v>
      </c>
      <c r="D52" s="90" t="s">
        <v>408</v>
      </c>
      <c r="E52" s="67" t="s">
        <v>409</v>
      </c>
      <c r="F52" s="67">
        <v>2011</v>
      </c>
      <c r="G52" s="67">
        <v>4</v>
      </c>
      <c r="H52" s="67">
        <v>3</v>
      </c>
      <c r="I52" s="89" t="s">
        <v>410</v>
      </c>
      <c r="J52" s="90" t="s">
        <v>72</v>
      </c>
      <c r="K52" s="90" t="s">
        <v>411</v>
      </c>
      <c r="L52" s="90" t="s">
        <v>412</v>
      </c>
      <c r="M52" s="90"/>
      <c r="N52" s="90"/>
      <c r="O52" s="90"/>
      <c r="P52" s="90"/>
      <c r="Q52" s="90"/>
      <c r="R52" s="90"/>
      <c r="S52" s="90"/>
      <c r="T52" s="90">
        <v>7</v>
      </c>
      <c r="U52" s="90" t="s">
        <v>42</v>
      </c>
      <c r="V52" s="90" t="s">
        <v>61</v>
      </c>
      <c r="W52" s="90" t="s">
        <v>62</v>
      </c>
      <c r="X52" s="90"/>
      <c r="Y52" s="90" t="s">
        <v>46</v>
      </c>
      <c r="Z52" s="67" t="s">
        <v>47</v>
      </c>
      <c r="AA52" s="67"/>
      <c r="AB52" s="67">
        <v>1</v>
      </c>
      <c r="AC52" s="67"/>
      <c r="AD52" s="67"/>
      <c r="AE52" s="90" t="s">
        <v>48</v>
      </c>
      <c r="AF52" s="90" t="s">
        <v>108</v>
      </c>
      <c r="AG52" s="90" t="s">
        <v>85</v>
      </c>
      <c r="AH52" s="90"/>
      <c r="AI52" s="67"/>
      <c r="AJ52" s="90"/>
    </row>
    <row r="53" spans="1:668" ht="50" customHeight="1" x14ac:dyDescent="0.35">
      <c r="A53" s="100"/>
      <c r="B53" s="67" t="s">
        <v>150</v>
      </c>
      <c r="C53" s="67">
        <v>51</v>
      </c>
      <c r="D53" s="90" t="s">
        <v>413</v>
      </c>
      <c r="E53" s="67" t="s">
        <v>414</v>
      </c>
      <c r="F53" s="67">
        <v>2011</v>
      </c>
      <c r="G53" s="67">
        <v>4</v>
      </c>
      <c r="H53" s="67">
        <v>4</v>
      </c>
      <c r="I53" s="89" t="s">
        <v>415</v>
      </c>
      <c r="J53" s="90" t="s">
        <v>416</v>
      </c>
      <c r="K53" s="90" t="s">
        <v>417</v>
      </c>
      <c r="L53" s="90"/>
      <c r="M53" s="90"/>
      <c r="N53" s="90"/>
      <c r="O53" s="90"/>
      <c r="P53" s="90"/>
      <c r="Q53" s="90"/>
      <c r="R53" s="90"/>
      <c r="S53" s="90"/>
      <c r="T53" s="90">
        <v>4</v>
      </c>
      <c r="U53" s="90" t="s">
        <v>143</v>
      </c>
      <c r="V53" s="90" t="s">
        <v>43</v>
      </c>
      <c r="W53" s="90" t="s">
        <v>44</v>
      </c>
      <c r="X53" s="90"/>
      <c r="Y53" s="90" t="s">
        <v>46</v>
      </c>
      <c r="Z53" s="67" t="s">
        <v>47</v>
      </c>
      <c r="AA53" s="67"/>
      <c r="AB53" s="67">
        <v>1</v>
      </c>
      <c r="AC53" s="67"/>
      <c r="AD53" s="67"/>
      <c r="AE53" s="90" t="s">
        <v>132</v>
      </c>
      <c r="AF53" s="90" t="s">
        <v>108</v>
      </c>
      <c r="AG53" s="90"/>
      <c r="AH53" s="90"/>
      <c r="AI53" s="67"/>
      <c r="AJ53" s="90"/>
    </row>
    <row r="54" spans="1:668" ht="50" customHeight="1" x14ac:dyDescent="0.35">
      <c r="A54" s="100"/>
      <c r="B54" s="67" t="s">
        <v>35</v>
      </c>
      <c r="C54" s="67">
        <v>52</v>
      </c>
      <c r="D54" s="90" t="s">
        <v>418</v>
      </c>
      <c r="E54" s="67" t="s">
        <v>419</v>
      </c>
      <c r="F54" s="67">
        <v>2011</v>
      </c>
      <c r="G54" s="67">
        <v>4</v>
      </c>
      <c r="H54" s="67">
        <v>4</v>
      </c>
      <c r="I54" s="89" t="s">
        <v>420</v>
      </c>
      <c r="J54" s="90" t="s">
        <v>56</v>
      </c>
      <c r="K54" s="90" t="s">
        <v>421</v>
      </c>
      <c r="L54" s="90" t="s">
        <v>422</v>
      </c>
      <c r="M54" s="90" t="s">
        <v>423</v>
      </c>
      <c r="N54" s="90"/>
      <c r="O54" s="90"/>
      <c r="P54" s="90"/>
      <c r="Q54" s="90"/>
      <c r="R54" s="90"/>
      <c r="S54" s="90"/>
      <c r="T54" s="90">
        <v>6</v>
      </c>
      <c r="U54" s="90" t="s">
        <v>143</v>
      </c>
      <c r="V54" s="90" t="s">
        <v>43</v>
      </c>
      <c r="W54" s="90" t="s">
        <v>44</v>
      </c>
      <c r="X54" s="90"/>
      <c r="Y54" s="90" t="s">
        <v>46</v>
      </c>
      <c r="Z54" s="67" t="s">
        <v>47</v>
      </c>
      <c r="AA54" s="67"/>
      <c r="AB54" s="67">
        <v>1</v>
      </c>
      <c r="AC54" s="67">
        <v>1</v>
      </c>
      <c r="AD54" s="67"/>
      <c r="AE54" s="90" t="s">
        <v>48</v>
      </c>
      <c r="AF54" s="90"/>
      <c r="AG54" s="90"/>
      <c r="AH54" s="90"/>
      <c r="AI54" s="67"/>
      <c r="AJ54" s="90"/>
    </row>
    <row r="55" spans="1:668" s="60" customFormat="1" ht="50" hidden="1" customHeight="1" x14ac:dyDescent="0.35">
      <c r="B55" s="69" t="s">
        <v>100</v>
      </c>
      <c r="C55" s="69">
        <v>53</v>
      </c>
      <c r="D55" s="70" t="s">
        <v>424</v>
      </c>
      <c r="E55" s="117" t="s">
        <v>425</v>
      </c>
      <c r="F55" s="69">
        <v>2012</v>
      </c>
      <c r="G55" s="69">
        <v>5</v>
      </c>
      <c r="H55" s="69">
        <v>1</v>
      </c>
      <c r="I55" s="118" t="s">
        <v>426</v>
      </c>
      <c r="J55" s="70" t="s">
        <v>427</v>
      </c>
      <c r="K55" s="70" t="s">
        <v>231</v>
      </c>
      <c r="L55" s="70" t="s">
        <v>428</v>
      </c>
      <c r="M55" s="70" t="s">
        <v>429</v>
      </c>
      <c r="N55" s="70"/>
      <c r="O55" s="70"/>
      <c r="P55" s="70"/>
      <c r="Q55" s="70"/>
      <c r="R55" s="70"/>
      <c r="S55" s="70"/>
      <c r="T55" s="119">
        <v>6</v>
      </c>
      <c r="U55" s="70" t="s">
        <v>227</v>
      </c>
      <c r="V55" s="70" t="s">
        <v>61</v>
      </c>
      <c r="W55" s="70" t="s">
        <v>344</v>
      </c>
      <c r="X55" s="70"/>
      <c r="Y55" s="70" t="s">
        <v>360</v>
      </c>
      <c r="Z55" s="117" t="s">
        <v>159</v>
      </c>
      <c r="AA55" s="69"/>
      <c r="AB55" s="69">
        <v>1</v>
      </c>
      <c r="AC55" s="69">
        <v>1</v>
      </c>
      <c r="AD55" s="69"/>
      <c r="AE55" s="70" t="s">
        <v>85</v>
      </c>
      <c r="AF55" s="70" t="s">
        <v>49</v>
      </c>
      <c r="AG55" s="70"/>
      <c r="AH55" s="70"/>
      <c r="AI55" s="69"/>
      <c r="AJ55" s="70"/>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EV55" s="57"/>
      <c r="EW55" s="57"/>
      <c r="EX55" s="57"/>
      <c r="EY55" s="57"/>
      <c r="EZ55" s="57"/>
      <c r="FA55" s="57"/>
      <c r="FB55" s="57"/>
      <c r="FC55" s="57"/>
      <c r="FD55" s="57"/>
      <c r="FE55" s="57"/>
      <c r="FF55" s="57"/>
      <c r="FG55" s="57"/>
      <c r="FH55" s="57"/>
      <c r="FI55" s="57"/>
      <c r="FJ55" s="57"/>
      <c r="FK55" s="57"/>
      <c r="FL55" s="57"/>
      <c r="FM55" s="57"/>
      <c r="FN55" s="57"/>
      <c r="FO55" s="57"/>
      <c r="FP55" s="57"/>
      <c r="FQ55" s="57"/>
      <c r="FR55" s="57"/>
      <c r="FS55" s="57"/>
      <c r="FT55" s="57"/>
      <c r="FU55" s="57"/>
      <c r="FV55" s="57"/>
      <c r="FW55" s="57"/>
      <c r="FX55" s="57"/>
      <c r="FY55" s="57"/>
      <c r="FZ55" s="57"/>
      <c r="GA55" s="57"/>
      <c r="GB55" s="57"/>
      <c r="GC55" s="57"/>
      <c r="GD55" s="57"/>
      <c r="GE55" s="57"/>
      <c r="GF55" s="57"/>
      <c r="GG55" s="57"/>
      <c r="GH55" s="57"/>
      <c r="GI55" s="57"/>
      <c r="GJ55" s="57"/>
      <c r="GK55" s="57"/>
      <c r="GL55" s="57"/>
      <c r="GM55" s="57"/>
      <c r="GN55" s="57"/>
      <c r="GO55" s="57"/>
      <c r="GP55" s="57"/>
      <c r="GQ55" s="57"/>
      <c r="GR55" s="57"/>
      <c r="GS55" s="57"/>
      <c r="GT55" s="57"/>
      <c r="GU55" s="57"/>
      <c r="GV55" s="57"/>
      <c r="GW55" s="57"/>
      <c r="GX55" s="57"/>
      <c r="GY55" s="57"/>
      <c r="GZ55" s="57"/>
      <c r="HA55" s="57"/>
      <c r="HB55" s="57"/>
      <c r="HC55" s="57"/>
      <c r="HD55" s="57"/>
      <c r="HE55" s="57"/>
      <c r="HF55" s="57"/>
      <c r="HG55" s="57"/>
      <c r="HH55" s="57"/>
      <c r="HI55" s="57"/>
      <c r="HJ55" s="57"/>
      <c r="HK55" s="57"/>
      <c r="HL55" s="57"/>
      <c r="HM55" s="57"/>
      <c r="HN55" s="57"/>
      <c r="HO55" s="57"/>
      <c r="HP55" s="57"/>
      <c r="HQ55" s="57"/>
      <c r="HR55" s="57"/>
      <c r="HS55" s="57"/>
      <c r="HT55" s="57"/>
      <c r="HU55" s="57"/>
      <c r="HV55" s="57"/>
      <c r="HW55" s="57"/>
      <c r="HX55" s="57"/>
      <c r="HY55" s="57"/>
      <c r="HZ55" s="57"/>
      <c r="IA55" s="57"/>
      <c r="IB55" s="57"/>
      <c r="IC55" s="57"/>
      <c r="ID55" s="57"/>
      <c r="IE55" s="57"/>
      <c r="IF55" s="57"/>
      <c r="IG55" s="57"/>
      <c r="IH55" s="57"/>
      <c r="II55" s="57"/>
      <c r="IJ55" s="57"/>
      <c r="IK55" s="57"/>
      <c r="IL55" s="57"/>
      <c r="IM55" s="57"/>
      <c r="IN55" s="57"/>
      <c r="IO55" s="57"/>
      <c r="IP55" s="57"/>
      <c r="IQ55" s="57"/>
      <c r="IR55" s="57"/>
      <c r="IS55" s="57"/>
      <c r="IT55" s="57"/>
      <c r="IU55" s="57"/>
      <c r="IV55" s="57"/>
      <c r="IW55" s="57"/>
      <c r="IX55" s="57"/>
      <c r="IY55" s="57"/>
      <c r="IZ55" s="57"/>
      <c r="JA55" s="57"/>
      <c r="JB55" s="57"/>
      <c r="JC55" s="57"/>
      <c r="JD55" s="57"/>
      <c r="JE55" s="57"/>
      <c r="JF55" s="57"/>
      <c r="JG55" s="57"/>
      <c r="JH55" s="57"/>
      <c r="JI55" s="57"/>
      <c r="JJ55" s="57"/>
      <c r="JK55" s="57"/>
      <c r="JL55" s="57"/>
      <c r="JM55" s="57"/>
      <c r="JN55" s="57"/>
      <c r="JO55" s="57"/>
      <c r="JP55" s="57"/>
      <c r="JQ55" s="57"/>
      <c r="JR55" s="57"/>
      <c r="JS55" s="57"/>
      <c r="JT55" s="57"/>
      <c r="JU55" s="57"/>
      <c r="JV55" s="57"/>
      <c r="JW55" s="57"/>
      <c r="JX55" s="57"/>
      <c r="JY55" s="57"/>
      <c r="JZ55" s="57"/>
      <c r="KA55" s="57"/>
      <c r="KB55" s="57"/>
      <c r="KC55" s="57"/>
      <c r="KD55" s="57"/>
      <c r="KE55" s="57"/>
      <c r="KF55" s="57"/>
      <c r="KG55" s="57"/>
      <c r="KH55" s="57"/>
      <c r="KI55" s="57"/>
      <c r="KJ55" s="57"/>
      <c r="KK55" s="57"/>
      <c r="KL55" s="57"/>
      <c r="KM55" s="57"/>
      <c r="KN55" s="57"/>
      <c r="KO55" s="57"/>
      <c r="KP55" s="57"/>
      <c r="KQ55" s="57"/>
      <c r="KR55" s="57"/>
      <c r="KS55" s="57"/>
      <c r="KT55" s="57"/>
      <c r="KU55" s="57"/>
      <c r="KV55" s="57"/>
      <c r="KW55" s="57"/>
      <c r="KX55" s="57"/>
      <c r="KY55" s="57"/>
      <c r="KZ55" s="57"/>
      <c r="LA55" s="57"/>
      <c r="LB55" s="57"/>
      <c r="LC55" s="57"/>
      <c r="LD55" s="57"/>
      <c r="LE55" s="57"/>
      <c r="LF55" s="57"/>
      <c r="LG55" s="57"/>
      <c r="LH55" s="57"/>
      <c r="LI55" s="57"/>
      <c r="LJ55" s="57"/>
      <c r="LK55" s="57"/>
      <c r="LL55" s="57"/>
      <c r="LM55" s="57"/>
      <c r="LN55" s="57"/>
      <c r="LO55" s="57"/>
      <c r="LP55" s="57"/>
      <c r="LQ55" s="57"/>
      <c r="LR55" s="57"/>
      <c r="LS55" s="57"/>
      <c r="LT55" s="57"/>
      <c r="LU55" s="57"/>
      <c r="LV55" s="57"/>
      <c r="LW55" s="57"/>
      <c r="LX55" s="57"/>
      <c r="LY55" s="57"/>
      <c r="LZ55" s="57"/>
      <c r="MA55" s="57"/>
      <c r="MB55" s="57"/>
      <c r="MC55" s="57"/>
      <c r="MD55" s="57"/>
      <c r="ME55" s="57"/>
      <c r="MF55" s="57"/>
      <c r="MG55" s="57"/>
      <c r="MH55" s="57"/>
      <c r="MI55" s="57"/>
      <c r="MJ55" s="57"/>
      <c r="MK55" s="57"/>
      <c r="ML55" s="57"/>
      <c r="MM55" s="57"/>
      <c r="MN55" s="57"/>
      <c r="MO55" s="57"/>
      <c r="MP55" s="57"/>
      <c r="MQ55" s="57"/>
      <c r="MR55" s="57"/>
      <c r="MS55" s="57"/>
      <c r="MT55" s="57"/>
      <c r="MU55" s="57"/>
      <c r="MV55" s="57"/>
      <c r="MW55" s="57"/>
      <c r="MX55" s="57"/>
      <c r="MY55" s="57"/>
      <c r="MZ55" s="57"/>
      <c r="NA55" s="57"/>
      <c r="NB55" s="57"/>
      <c r="NC55" s="57"/>
      <c r="ND55" s="57"/>
      <c r="NE55" s="57"/>
      <c r="NF55" s="57"/>
      <c r="NG55" s="57"/>
      <c r="NH55" s="57"/>
      <c r="NI55" s="57"/>
      <c r="NJ55" s="57"/>
      <c r="NK55" s="57"/>
      <c r="NL55" s="57"/>
      <c r="NM55" s="57"/>
      <c r="NN55" s="57"/>
      <c r="NO55" s="57"/>
      <c r="NP55" s="57"/>
      <c r="NQ55" s="57"/>
      <c r="NR55" s="57"/>
      <c r="NS55" s="57"/>
      <c r="NT55" s="57"/>
      <c r="NU55" s="57"/>
      <c r="NV55" s="57"/>
      <c r="NW55" s="57"/>
      <c r="NX55" s="57"/>
      <c r="NY55" s="57"/>
      <c r="NZ55" s="57"/>
      <c r="OA55" s="57"/>
      <c r="OB55" s="57"/>
      <c r="OC55" s="57"/>
      <c r="OD55" s="57"/>
      <c r="OE55" s="57"/>
      <c r="OF55" s="57"/>
      <c r="OG55" s="57"/>
      <c r="OH55" s="57"/>
      <c r="OI55" s="57"/>
      <c r="OJ55" s="57"/>
      <c r="OK55" s="57"/>
      <c r="OL55" s="57"/>
      <c r="OM55" s="57"/>
      <c r="ON55" s="57"/>
      <c r="OO55" s="57"/>
      <c r="OP55" s="57"/>
      <c r="OQ55" s="57"/>
      <c r="OR55" s="57"/>
      <c r="OS55" s="57"/>
      <c r="OT55" s="57"/>
      <c r="OU55" s="57"/>
      <c r="OV55" s="57"/>
      <c r="OW55" s="57"/>
      <c r="OX55" s="57"/>
      <c r="OY55" s="57"/>
      <c r="OZ55" s="57"/>
      <c r="PA55" s="57"/>
      <c r="PB55" s="57"/>
      <c r="PC55" s="57"/>
      <c r="PD55" s="57"/>
      <c r="PE55" s="57"/>
      <c r="PF55" s="57"/>
      <c r="PG55" s="57"/>
      <c r="PH55" s="57"/>
      <c r="PI55" s="57"/>
      <c r="PJ55" s="57"/>
      <c r="PK55" s="57"/>
      <c r="PL55" s="57"/>
      <c r="PM55" s="57"/>
      <c r="PN55" s="57"/>
      <c r="PO55" s="57"/>
      <c r="PP55" s="57"/>
      <c r="PQ55" s="57"/>
      <c r="PR55" s="57"/>
      <c r="PS55" s="57"/>
      <c r="PT55" s="57"/>
      <c r="PU55" s="57"/>
      <c r="PV55" s="57"/>
      <c r="PW55" s="57"/>
      <c r="PX55" s="57"/>
      <c r="PY55" s="57"/>
      <c r="PZ55" s="57"/>
      <c r="QA55" s="57"/>
      <c r="QB55" s="57"/>
      <c r="QC55" s="57"/>
      <c r="QD55" s="57"/>
      <c r="QE55" s="57"/>
      <c r="QF55" s="57"/>
      <c r="QG55" s="57"/>
      <c r="QH55" s="57"/>
      <c r="QI55" s="57"/>
      <c r="QJ55" s="57"/>
      <c r="QK55" s="57"/>
      <c r="QL55" s="57"/>
      <c r="QM55" s="57"/>
      <c r="QN55" s="57"/>
      <c r="QO55" s="57"/>
      <c r="QP55" s="57"/>
      <c r="QQ55" s="57"/>
      <c r="QR55" s="57"/>
      <c r="QS55" s="57"/>
      <c r="QT55" s="57"/>
      <c r="QU55" s="57"/>
      <c r="QV55" s="57"/>
      <c r="QW55" s="57"/>
      <c r="QX55" s="57"/>
      <c r="QY55" s="57"/>
      <c r="QZ55" s="57"/>
      <c r="RA55" s="57"/>
      <c r="RB55" s="57"/>
      <c r="RC55" s="57"/>
      <c r="RD55" s="57"/>
      <c r="RE55" s="57"/>
      <c r="RF55" s="57"/>
      <c r="RG55" s="57"/>
      <c r="RH55" s="57"/>
      <c r="RI55" s="57"/>
      <c r="RJ55" s="57"/>
      <c r="RK55" s="57"/>
      <c r="RL55" s="57"/>
      <c r="RM55" s="57"/>
      <c r="RN55" s="57"/>
      <c r="RO55" s="57"/>
      <c r="RP55" s="57"/>
      <c r="RQ55" s="57"/>
      <c r="RR55" s="57"/>
      <c r="RS55" s="57"/>
      <c r="RT55" s="57"/>
      <c r="RU55" s="57"/>
      <c r="RV55" s="57"/>
      <c r="RW55" s="57"/>
      <c r="RX55" s="57"/>
      <c r="RY55" s="57"/>
      <c r="RZ55" s="57"/>
      <c r="SA55" s="57"/>
      <c r="SB55" s="57"/>
      <c r="SC55" s="57"/>
      <c r="SD55" s="57"/>
      <c r="SE55" s="57"/>
      <c r="SF55" s="57"/>
      <c r="SG55" s="57"/>
      <c r="SH55" s="57"/>
      <c r="SI55" s="57"/>
      <c r="SJ55" s="57"/>
      <c r="SK55" s="57"/>
      <c r="SL55" s="57"/>
      <c r="SM55" s="57"/>
      <c r="SN55" s="57"/>
      <c r="SO55" s="57"/>
      <c r="SP55" s="57"/>
      <c r="SQ55" s="57"/>
      <c r="SR55" s="57"/>
      <c r="SS55" s="57"/>
      <c r="ST55" s="57"/>
      <c r="SU55" s="57"/>
      <c r="SV55" s="57"/>
      <c r="SW55" s="57"/>
      <c r="SX55" s="57"/>
      <c r="SY55" s="57"/>
      <c r="SZ55" s="57"/>
      <c r="TA55" s="57"/>
      <c r="TB55" s="57"/>
      <c r="TC55" s="57"/>
      <c r="TD55" s="57"/>
      <c r="TE55" s="57"/>
      <c r="TF55" s="57"/>
      <c r="TG55" s="57"/>
      <c r="TH55" s="57"/>
      <c r="TI55" s="57"/>
      <c r="TJ55" s="57"/>
      <c r="TK55" s="57"/>
      <c r="TL55" s="57"/>
      <c r="TM55" s="57"/>
      <c r="TN55" s="57"/>
      <c r="TO55" s="57"/>
      <c r="TP55" s="57"/>
      <c r="TQ55" s="57"/>
      <c r="TR55" s="57"/>
      <c r="TS55" s="57"/>
      <c r="TT55" s="57"/>
      <c r="TU55" s="57"/>
      <c r="TV55" s="57"/>
      <c r="TW55" s="57"/>
      <c r="TX55" s="57"/>
      <c r="TY55" s="57"/>
      <c r="TZ55" s="57"/>
      <c r="UA55" s="57"/>
      <c r="UB55" s="57"/>
      <c r="UC55" s="57"/>
      <c r="UD55" s="57"/>
      <c r="UE55" s="57"/>
      <c r="UF55" s="57"/>
      <c r="UG55" s="57"/>
      <c r="UH55" s="57"/>
      <c r="UI55" s="57"/>
      <c r="UJ55" s="57"/>
      <c r="UK55" s="57"/>
      <c r="UL55" s="57"/>
      <c r="UM55" s="57"/>
      <c r="UN55" s="57"/>
      <c r="UO55" s="57"/>
      <c r="UP55" s="57"/>
      <c r="UQ55" s="57"/>
      <c r="UR55" s="57"/>
      <c r="US55" s="57"/>
      <c r="UT55" s="57"/>
      <c r="UU55" s="57"/>
      <c r="UV55" s="57"/>
      <c r="UW55" s="57"/>
      <c r="UX55" s="57"/>
      <c r="UY55" s="57"/>
      <c r="UZ55" s="57"/>
      <c r="VA55" s="57"/>
      <c r="VB55" s="57"/>
      <c r="VC55" s="57"/>
      <c r="VD55" s="57"/>
      <c r="VE55" s="57"/>
      <c r="VF55" s="57"/>
      <c r="VG55" s="57"/>
      <c r="VH55" s="57"/>
      <c r="VI55" s="57"/>
      <c r="VJ55" s="57"/>
      <c r="VK55" s="57"/>
      <c r="VL55" s="57"/>
      <c r="VM55" s="57"/>
      <c r="VN55" s="57"/>
      <c r="VO55" s="57"/>
      <c r="VP55" s="57"/>
      <c r="VQ55" s="57"/>
      <c r="VR55" s="57"/>
      <c r="VS55" s="57"/>
      <c r="VT55" s="57"/>
      <c r="VU55" s="57"/>
      <c r="VV55" s="57"/>
      <c r="VW55" s="57"/>
      <c r="VX55" s="57"/>
      <c r="VY55" s="57"/>
      <c r="VZ55" s="57"/>
      <c r="WA55" s="57"/>
      <c r="WB55" s="57"/>
      <c r="WC55" s="57"/>
      <c r="WD55" s="57"/>
      <c r="WE55" s="57"/>
      <c r="WF55" s="57"/>
      <c r="WG55" s="57"/>
      <c r="WH55" s="57"/>
      <c r="WI55" s="57"/>
      <c r="WJ55" s="57"/>
      <c r="WK55" s="57"/>
      <c r="WL55" s="57"/>
      <c r="WM55" s="57"/>
      <c r="WN55" s="57"/>
      <c r="WO55" s="57"/>
      <c r="WP55" s="57"/>
      <c r="WQ55" s="57"/>
      <c r="WR55" s="57"/>
      <c r="WS55" s="57"/>
      <c r="WT55" s="57"/>
      <c r="WU55" s="57"/>
      <c r="WV55" s="57"/>
      <c r="WW55" s="57"/>
      <c r="WX55" s="57"/>
      <c r="WY55" s="57"/>
      <c r="WZ55" s="57"/>
      <c r="XA55" s="57"/>
      <c r="XB55" s="57"/>
      <c r="XC55" s="57"/>
      <c r="XD55" s="57"/>
      <c r="XE55" s="57"/>
      <c r="XF55" s="57"/>
      <c r="XG55" s="57"/>
      <c r="XH55" s="57"/>
      <c r="XI55" s="57"/>
      <c r="XJ55" s="57"/>
      <c r="XK55" s="57"/>
      <c r="XL55" s="57"/>
      <c r="XM55" s="57"/>
      <c r="XN55" s="57"/>
      <c r="XO55" s="57"/>
      <c r="XP55" s="57"/>
      <c r="XQ55" s="57"/>
      <c r="XR55" s="57"/>
      <c r="XS55" s="57"/>
      <c r="XT55" s="57"/>
      <c r="XU55" s="57"/>
      <c r="XV55" s="57"/>
      <c r="XW55" s="57"/>
      <c r="XX55" s="57"/>
      <c r="XY55" s="57"/>
      <c r="XZ55" s="57"/>
      <c r="YA55" s="57"/>
      <c r="YB55" s="57"/>
      <c r="YC55" s="57"/>
      <c r="YD55" s="57"/>
      <c r="YE55" s="57"/>
      <c r="YF55" s="57"/>
      <c r="YG55" s="57"/>
      <c r="YH55" s="57"/>
      <c r="YI55" s="57"/>
      <c r="YJ55" s="57"/>
      <c r="YK55" s="57"/>
      <c r="YL55" s="57"/>
      <c r="YM55" s="57"/>
      <c r="YN55" s="57"/>
      <c r="YO55" s="57"/>
      <c r="YP55" s="57"/>
      <c r="YQ55" s="57"/>
      <c r="YR55" s="57"/>
    </row>
    <row r="56" spans="1:668" ht="50" customHeight="1" x14ac:dyDescent="0.35">
      <c r="A56" s="100"/>
      <c r="B56" s="69" t="s">
        <v>150</v>
      </c>
      <c r="C56" s="69">
        <v>54</v>
      </c>
      <c r="D56" s="119" t="s">
        <v>430</v>
      </c>
      <c r="E56" s="69" t="s">
        <v>431</v>
      </c>
      <c r="F56" s="69">
        <v>2012</v>
      </c>
      <c r="G56" s="69">
        <v>5</v>
      </c>
      <c r="H56" s="69">
        <v>1</v>
      </c>
      <c r="I56" s="118" t="s">
        <v>432</v>
      </c>
      <c r="J56" s="119" t="s">
        <v>433</v>
      </c>
      <c r="K56" s="119" t="s">
        <v>434</v>
      </c>
      <c r="L56" s="119" t="s">
        <v>129</v>
      </c>
      <c r="M56" s="119" t="s">
        <v>260</v>
      </c>
      <c r="N56" s="119" t="s">
        <v>435</v>
      </c>
      <c r="O56" s="119"/>
      <c r="P56" s="119"/>
      <c r="Q56" s="119"/>
      <c r="R56" s="119"/>
      <c r="S56" s="119"/>
      <c r="T56" s="119">
        <v>8</v>
      </c>
      <c r="U56" s="119" t="s">
        <v>42</v>
      </c>
      <c r="V56" s="119" t="s">
        <v>43</v>
      </c>
      <c r="W56" s="119" t="s">
        <v>44</v>
      </c>
      <c r="X56" s="119"/>
      <c r="Y56" s="119" t="s">
        <v>46</v>
      </c>
      <c r="Z56" s="69" t="s">
        <v>47</v>
      </c>
      <c r="AA56" s="69"/>
      <c r="AB56" s="69">
        <v>1</v>
      </c>
      <c r="AC56" s="69">
        <v>1</v>
      </c>
      <c r="AD56" s="69"/>
      <c r="AE56" s="119" t="s">
        <v>132</v>
      </c>
      <c r="AF56" s="119" t="s">
        <v>48</v>
      </c>
      <c r="AG56" s="119"/>
      <c r="AH56" s="119"/>
      <c r="AI56" s="69"/>
      <c r="AJ56" s="119"/>
    </row>
    <row r="57" spans="1:668" ht="50" customHeight="1" x14ac:dyDescent="0.35">
      <c r="A57" s="100"/>
      <c r="B57" s="69" t="s">
        <v>100</v>
      </c>
      <c r="C57" s="69">
        <v>55</v>
      </c>
      <c r="D57" s="119" t="s">
        <v>436</v>
      </c>
      <c r="E57" s="69" t="s">
        <v>437</v>
      </c>
      <c r="F57" s="69">
        <v>2012</v>
      </c>
      <c r="G57" s="69">
        <v>5</v>
      </c>
      <c r="H57" s="69">
        <v>1</v>
      </c>
      <c r="I57" s="118" t="s">
        <v>438</v>
      </c>
      <c r="J57" s="119" t="s">
        <v>439</v>
      </c>
      <c r="K57" s="119" t="s">
        <v>348</v>
      </c>
      <c r="L57" s="119" t="s">
        <v>127</v>
      </c>
      <c r="M57" s="119" t="s">
        <v>440</v>
      </c>
      <c r="N57" s="119" t="s">
        <v>441</v>
      </c>
      <c r="O57" s="119" t="s">
        <v>442</v>
      </c>
      <c r="P57" s="119"/>
      <c r="Q57" s="119"/>
      <c r="R57" s="119"/>
      <c r="S57" s="119"/>
      <c r="T57" s="119">
        <v>7</v>
      </c>
      <c r="U57" s="119" t="s">
        <v>77</v>
      </c>
      <c r="V57" s="119" t="s">
        <v>43</v>
      </c>
      <c r="W57" s="119" t="s">
        <v>44</v>
      </c>
      <c r="X57" s="119"/>
      <c r="Y57" s="119" t="s">
        <v>46</v>
      </c>
      <c r="Z57" s="69" t="s">
        <v>47</v>
      </c>
      <c r="AA57" s="69"/>
      <c r="AB57" s="69">
        <v>1</v>
      </c>
      <c r="AC57" s="69">
        <v>1</v>
      </c>
      <c r="AD57" s="69"/>
      <c r="AE57" s="119" t="s">
        <v>85</v>
      </c>
      <c r="AF57" s="119" t="s">
        <v>50</v>
      </c>
      <c r="AG57" s="119"/>
      <c r="AH57" s="119"/>
      <c r="AI57" s="69"/>
      <c r="AJ57" s="119"/>
    </row>
    <row r="58" spans="1:668" ht="50" customHeight="1" x14ac:dyDescent="0.35">
      <c r="A58" s="100"/>
      <c r="B58" s="69" t="s">
        <v>35</v>
      </c>
      <c r="C58" s="69">
        <v>56</v>
      </c>
      <c r="D58" s="119" t="s">
        <v>443</v>
      </c>
      <c r="E58" s="69" t="s">
        <v>444</v>
      </c>
      <c r="F58" s="69">
        <v>2012</v>
      </c>
      <c r="G58" s="69">
        <v>5</v>
      </c>
      <c r="H58" s="69">
        <v>2</v>
      </c>
      <c r="I58" s="118" t="s">
        <v>445</v>
      </c>
      <c r="J58" s="119" t="s">
        <v>197</v>
      </c>
      <c r="K58" s="119" t="s">
        <v>433</v>
      </c>
      <c r="L58" s="119" t="s">
        <v>127</v>
      </c>
      <c r="M58" s="119" t="s">
        <v>90</v>
      </c>
      <c r="N58" s="119"/>
      <c r="O58" s="119"/>
      <c r="P58" s="119"/>
      <c r="Q58" s="119"/>
      <c r="R58" s="119"/>
      <c r="S58" s="119"/>
      <c r="T58" s="119">
        <v>7</v>
      </c>
      <c r="U58" s="119" t="s">
        <v>42</v>
      </c>
      <c r="V58" s="119" t="s">
        <v>43</v>
      </c>
      <c r="W58" s="119" t="s">
        <v>44</v>
      </c>
      <c r="X58" s="119"/>
      <c r="Y58" s="119" t="s">
        <v>46</v>
      </c>
      <c r="Z58" s="69" t="s">
        <v>47</v>
      </c>
      <c r="AA58" s="69"/>
      <c r="AB58" s="69">
        <v>1</v>
      </c>
      <c r="AC58" s="69">
        <v>1</v>
      </c>
      <c r="AD58" s="69"/>
      <c r="AE58" s="119" t="s">
        <v>50</v>
      </c>
      <c r="AF58" s="119" t="s">
        <v>132</v>
      </c>
      <c r="AG58" s="119" t="s">
        <v>133</v>
      </c>
      <c r="AH58" s="119"/>
      <c r="AI58" s="69"/>
      <c r="AJ58" s="119"/>
    </row>
    <row r="59" spans="1:668" ht="50" customHeight="1" x14ac:dyDescent="0.35">
      <c r="A59" s="100"/>
      <c r="B59" s="69" t="s">
        <v>100</v>
      </c>
      <c r="C59" s="69">
        <v>57</v>
      </c>
      <c r="D59" s="119" t="s">
        <v>446</v>
      </c>
      <c r="E59" s="69" t="s">
        <v>447</v>
      </c>
      <c r="F59" s="69">
        <v>2012</v>
      </c>
      <c r="G59" s="69">
        <v>5</v>
      </c>
      <c r="H59" s="69">
        <v>2</v>
      </c>
      <c r="I59" s="118" t="s">
        <v>448</v>
      </c>
      <c r="J59" s="119" t="s">
        <v>275</v>
      </c>
      <c r="K59" s="119" t="s">
        <v>449</v>
      </c>
      <c r="L59" s="119" t="s">
        <v>450</v>
      </c>
      <c r="M59" s="119"/>
      <c r="N59" s="119"/>
      <c r="O59" s="119"/>
      <c r="P59" s="119"/>
      <c r="Q59" s="119"/>
      <c r="R59" s="119"/>
      <c r="S59" s="119"/>
      <c r="T59" s="119">
        <v>7</v>
      </c>
      <c r="U59" s="119" t="s">
        <v>77</v>
      </c>
      <c r="V59" s="119" t="s">
        <v>61</v>
      </c>
      <c r="W59" s="119" t="s">
        <v>201</v>
      </c>
      <c r="X59" s="119"/>
      <c r="Y59" s="119" t="s">
        <v>93</v>
      </c>
      <c r="Z59" s="69" t="s">
        <v>47</v>
      </c>
      <c r="AA59" s="69">
        <v>1</v>
      </c>
      <c r="AB59" s="69">
        <v>1</v>
      </c>
      <c r="AC59" s="69">
        <v>1</v>
      </c>
      <c r="AD59" s="69"/>
      <c r="AE59" s="119" t="s">
        <v>48</v>
      </c>
      <c r="AF59" s="119" t="s">
        <v>85</v>
      </c>
      <c r="AG59" s="119" t="s">
        <v>108</v>
      </c>
      <c r="AH59" s="119"/>
      <c r="AI59" s="69"/>
      <c r="AJ59" s="119"/>
    </row>
    <row r="60" spans="1:668" ht="50" customHeight="1" x14ac:dyDescent="0.35">
      <c r="A60" s="100"/>
      <c r="B60" s="69" t="s">
        <v>35</v>
      </c>
      <c r="C60" s="69">
        <v>58</v>
      </c>
      <c r="D60" s="119" t="s">
        <v>451</v>
      </c>
      <c r="E60" s="69" t="s">
        <v>452</v>
      </c>
      <c r="F60" s="69">
        <v>2012</v>
      </c>
      <c r="G60" s="69">
        <v>5</v>
      </c>
      <c r="H60" s="69">
        <v>2</v>
      </c>
      <c r="I60" s="118" t="s">
        <v>453</v>
      </c>
      <c r="J60" s="119" t="s">
        <v>288</v>
      </c>
      <c r="K60" s="119" t="s">
        <v>287</v>
      </c>
      <c r="L60" s="119" t="s">
        <v>319</v>
      </c>
      <c r="M60" s="119" t="s">
        <v>40</v>
      </c>
      <c r="N60" s="119" t="s">
        <v>39</v>
      </c>
      <c r="O60" s="119" t="s">
        <v>454</v>
      </c>
      <c r="P60" s="119" t="s">
        <v>455</v>
      </c>
      <c r="Q60" s="119" t="s">
        <v>456</v>
      </c>
      <c r="R60" s="119" t="s">
        <v>321</v>
      </c>
      <c r="S60" s="119" t="s">
        <v>73</v>
      </c>
      <c r="T60" s="119">
        <v>11</v>
      </c>
      <c r="U60" s="119" t="s">
        <v>42</v>
      </c>
      <c r="V60" s="119" t="s">
        <v>61</v>
      </c>
      <c r="W60" s="119" t="s">
        <v>247</v>
      </c>
      <c r="X60" s="119"/>
      <c r="Y60" s="119" t="s">
        <v>46</v>
      </c>
      <c r="Z60" s="69" t="s">
        <v>47</v>
      </c>
      <c r="AA60" s="69">
        <v>1</v>
      </c>
      <c r="AB60" s="69">
        <v>1</v>
      </c>
      <c r="AC60" s="69">
        <v>1</v>
      </c>
      <c r="AD60" s="69"/>
      <c r="AE60" s="119" t="s">
        <v>48</v>
      </c>
      <c r="AF60" s="119" t="s">
        <v>49</v>
      </c>
      <c r="AG60" s="119"/>
      <c r="AH60" s="119"/>
      <c r="AI60" s="69"/>
      <c r="AJ60" s="119"/>
    </row>
    <row r="61" spans="1:668" ht="50" customHeight="1" x14ac:dyDescent="0.35">
      <c r="A61" s="100"/>
      <c r="B61" s="69" t="s">
        <v>100</v>
      </c>
      <c r="C61" s="69">
        <v>59</v>
      </c>
      <c r="D61" s="119" t="s">
        <v>457</v>
      </c>
      <c r="E61" s="69" t="s">
        <v>458</v>
      </c>
      <c r="F61" s="69">
        <v>2012</v>
      </c>
      <c r="G61" s="69">
        <v>5</v>
      </c>
      <c r="H61" s="69">
        <v>3</v>
      </c>
      <c r="I61" s="118" t="s">
        <v>459</v>
      </c>
      <c r="J61" s="119" t="s">
        <v>283</v>
      </c>
      <c r="K61" s="119" t="s">
        <v>460</v>
      </c>
      <c r="L61" s="119" t="s">
        <v>461</v>
      </c>
      <c r="M61" s="119" t="s">
        <v>462</v>
      </c>
      <c r="N61" s="119" t="s">
        <v>463</v>
      </c>
      <c r="O61" s="119"/>
      <c r="P61" s="119"/>
      <c r="Q61" s="119"/>
      <c r="R61" s="119"/>
      <c r="S61" s="119"/>
      <c r="T61" s="119">
        <v>3</v>
      </c>
      <c r="U61" s="119" t="s">
        <v>77</v>
      </c>
      <c r="V61" s="119" t="s">
        <v>61</v>
      </c>
      <c r="W61" s="119" t="s">
        <v>201</v>
      </c>
      <c r="X61" s="119"/>
      <c r="Y61" s="119" t="s">
        <v>193</v>
      </c>
      <c r="Z61" s="69" t="s">
        <v>47</v>
      </c>
      <c r="AA61" s="69">
        <v>1</v>
      </c>
      <c r="AB61" s="69">
        <v>1</v>
      </c>
      <c r="AC61" s="69">
        <v>1</v>
      </c>
      <c r="AD61" s="69"/>
      <c r="AE61" s="119" t="s">
        <v>109</v>
      </c>
      <c r="AF61" s="119" t="s">
        <v>48</v>
      </c>
      <c r="AG61" s="119"/>
      <c r="AH61" s="119"/>
      <c r="AI61" s="69"/>
      <c r="AJ61" s="119"/>
    </row>
    <row r="62" spans="1:668" ht="50" customHeight="1" x14ac:dyDescent="0.35">
      <c r="A62" s="100"/>
      <c r="B62" s="69" t="s">
        <v>168</v>
      </c>
      <c r="C62" s="69">
        <v>60</v>
      </c>
      <c r="D62" s="119" t="s">
        <v>464</v>
      </c>
      <c r="E62" s="69" t="s">
        <v>465</v>
      </c>
      <c r="F62" s="69">
        <v>2012</v>
      </c>
      <c r="G62" s="69">
        <v>5</v>
      </c>
      <c r="H62" s="69">
        <v>3</v>
      </c>
      <c r="I62" s="118" t="s">
        <v>466</v>
      </c>
      <c r="J62" s="119" t="s">
        <v>39</v>
      </c>
      <c r="K62" s="119" t="s">
        <v>467</v>
      </c>
      <c r="L62" s="119" t="s">
        <v>313</v>
      </c>
      <c r="M62" s="119" t="s">
        <v>468</v>
      </c>
      <c r="N62" s="119"/>
      <c r="O62" s="119"/>
      <c r="P62" s="119"/>
      <c r="Q62" s="119"/>
      <c r="R62" s="119"/>
      <c r="S62" s="119"/>
      <c r="T62" s="119">
        <v>6</v>
      </c>
      <c r="U62" s="119" t="s">
        <v>42</v>
      </c>
      <c r="V62" s="119" t="s">
        <v>61</v>
      </c>
      <c r="W62" s="119" t="s">
        <v>344</v>
      </c>
      <c r="X62" s="119"/>
      <c r="Y62" s="119" t="s">
        <v>46</v>
      </c>
      <c r="Z62" s="69" t="s">
        <v>47</v>
      </c>
      <c r="AA62" s="69">
        <v>1</v>
      </c>
      <c r="AB62" s="69">
        <v>1</v>
      </c>
      <c r="AC62" s="69">
        <v>1</v>
      </c>
      <c r="AD62" s="69"/>
      <c r="AE62" s="119" t="s">
        <v>48</v>
      </c>
      <c r="AF62" s="119" t="s">
        <v>49</v>
      </c>
      <c r="AG62" s="119" t="s">
        <v>85</v>
      </c>
      <c r="AH62" s="119"/>
      <c r="AI62" s="69"/>
      <c r="AJ62" s="119"/>
    </row>
    <row r="63" spans="1:668" ht="50" hidden="1" customHeight="1" x14ac:dyDescent="0.35">
      <c r="A63" s="100"/>
      <c r="B63" s="69" t="s">
        <v>150</v>
      </c>
      <c r="C63" s="69">
        <v>61</v>
      </c>
      <c r="D63" s="119" t="s">
        <v>469</v>
      </c>
      <c r="E63" s="69" t="s">
        <v>470</v>
      </c>
      <c r="F63" s="69">
        <v>2012</v>
      </c>
      <c r="G63" s="69">
        <v>5</v>
      </c>
      <c r="H63" s="69">
        <v>3</v>
      </c>
      <c r="I63" s="118" t="s">
        <v>471</v>
      </c>
      <c r="J63" s="119" t="s">
        <v>129</v>
      </c>
      <c r="K63" s="119" t="s">
        <v>126</v>
      </c>
      <c r="L63" s="119" t="s">
        <v>472</v>
      </c>
      <c r="M63" s="119" t="s">
        <v>473</v>
      </c>
      <c r="N63" s="119"/>
      <c r="O63" s="119"/>
      <c r="P63" s="119"/>
      <c r="Q63" s="119"/>
      <c r="R63" s="119"/>
      <c r="S63" s="119"/>
      <c r="T63" s="119">
        <v>3</v>
      </c>
      <c r="U63" s="119" t="s">
        <v>77</v>
      </c>
      <c r="V63" s="119" t="s">
        <v>61</v>
      </c>
      <c r="W63" s="119" t="s">
        <v>344</v>
      </c>
      <c r="X63" s="119"/>
      <c r="Y63" s="119" t="s">
        <v>46</v>
      </c>
      <c r="Z63" s="69" t="s">
        <v>159</v>
      </c>
      <c r="AA63" s="69">
        <v>1</v>
      </c>
      <c r="AB63" s="69">
        <v>1</v>
      </c>
      <c r="AC63" s="69">
        <v>1</v>
      </c>
      <c r="AD63" s="69"/>
      <c r="AE63" s="119" t="s">
        <v>132</v>
      </c>
      <c r="AF63" s="119" t="s">
        <v>133</v>
      </c>
      <c r="AG63" s="119"/>
      <c r="AH63" s="119"/>
      <c r="AI63" s="69"/>
      <c r="AJ63" s="119"/>
    </row>
    <row r="64" spans="1:668" ht="50" customHeight="1" x14ac:dyDescent="0.35">
      <c r="A64" s="100"/>
      <c r="B64" s="69" t="s">
        <v>134</v>
      </c>
      <c r="C64" s="69">
        <v>62</v>
      </c>
      <c r="D64" s="119" t="s">
        <v>474</v>
      </c>
      <c r="E64" s="69" t="s">
        <v>475</v>
      </c>
      <c r="F64" s="69">
        <v>2012</v>
      </c>
      <c r="G64" s="69">
        <v>5</v>
      </c>
      <c r="H64" s="69">
        <v>4</v>
      </c>
      <c r="I64" s="118" t="s">
        <v>476</v>
      </c>
      <c r="J64" s="119" t="s">
        <v>477</v>
      </c>
      <c r="K64" s="119" t="s">
        <v>478</v>
      </c>
      <c r="L64" s="119" t="s">
        <v>479</v>
      </c>
      <c r="M64" s="119" t="s">
        <v>480</v>
      </c>
      <c r="N64" s="119"/>
      <c r="O64" s="119"/>
      <c r="P64" s="119"/>
      <c r="Q64" s="119"/>
      <c r="R64" s="119"/>
      <c r="S64" s="119"/>
      <c r="T64" s="119">
        <v>9</v>
      </c>
      <c r="U64" s="119" t="s">
        <v>42</v>
      </c>
      <c r="V64" s="119" t="s">
        <v>43</v>
      </c>
      <c r="W64" s="119" t="s">
        <v>44</v>
      </c>
      <c r="X64" s="119"/>
      <c r="Y64" s="119" t="s">
        <v>46</v>
      </c>
      <c r="Z64" s="69" t="s">
        <v>47</v>
      </c>
      <c r="AA64" s="69"/>
      <c r="AB64" s="69">
        <v>1</v>
      </c>
      <c r="AC64" s="69">
        <v>1</v>
      </c>
      <c r="AD64" s="69"/>
      <c r="AE64" s="119" t="s">
        <v>85</v>
      </c>
      <c r="AF64" s="119" t="s">
        <v>48</v>
      </c>
      <c r="AG64" s="119"/>
      <c r="AH64" s="119"/>
      <c r="AI64" s="69"/>
      <c r="AJ64" s="119"/>
    </row>
    <row r="65" spans="1:36" ht="50" customHeight="1" x14ac:dyDescent="0.35">
      <c r="A65" s="100"/>
      <c r="B65" s="69" t="s">
        <v>35</v>
      </c>
      <c r="C65" s="69">
        <v>63</v>
      </c>
      <c r="D65" s="119" t="s">
        <v>481</v>
      </c>
      <c r="E65" s="69" t="s">
        <v>482</v>
      </c>
      <c r="F65" s="69">
        <v>2012</v>
      </c>
      <c r="G65" s="69">
        <v>5</v>
      </c>
      <c r="H65" s="69">
        <v>4</v>
      </c>
      <c r="I65" s="118" t="s">
        <v>483</v>
      </c>
      <c r="J65" s="119" t="s">
        <v>484</v>
      </c>
      <c r="K65" s="119" t="s">
        <v>485</v>
      </c>
      <c r="L65" s="119" t="s">
        <v>486</v>
      </c>
      <c r="M65" s="119" t="s">
        <v>133</v>
      </c>
      <c r="N65" s="119"/>
      <c r="O65" s="119"/>
      <c r="P65" s="119"/>
      <c r="Q65" s="119"/>
      <c r="R65" s="119"/>
      <c r="S65" s="119"/>
      <c r="T65" s="119">
        <v>3</v>
      </c>
      <c r="U65" s="119" t="s">
        <v>143</v>
      </c>
      <c r="V65" s="119" t="s">
        <v>43</v>
      </c>
      <c r="W65" s="119" t="s">
        <v>44</v>
      </c>
      <c r="X65" s="119"/>
      <c r="Y65" s="119" t="s">
        <v>46</v>
      </c>
      <c r="Z65" s="69" t="s">
        <v>47</v>
      </c>
      <c r="AA65" s="69"/>
      <c r="AB65" s="69">
        <v>1</v>
      </c>
      <c r="AC65" s="69">
        <v>1</v>
      </c>
      <c r="AD65" s="69"/>
      <c r="AE65" s="119" t="s">
        <v>133</v>
      </c>
      <c r="AF65" s="119"/>
      <c r="AG65" s="119"/>
      <c r="AH65" s="119"/>
      <c r="AI65" s="69">
        <v>1</v>
      </c>
      <c r="AJ65" s="119" t="s">
        <v>487</v>
      </c>
    </row>
    <row r="66" spans="1:36" ht="50" customHeight="1" x14ac:dyDescent="0.35">
      <c r="A66" s="100"/>
      <c r="B66" s="69" t="s">
        <v>100</v>
      </c>
      <c r="C66" s="69">
        <v>64</v>
      </c>
      <c r="D66" s="119" t="s">
        <v>488</v>
      </c>
      <c r="E66" s="69" t="s">
        <v>489</v>
      </c>
      <c r="F66" s="69">
        <v>2012</v>
      </c>
      <c r="G66" s="69">
        <v>5</v>
      </c>
      <c r="H66" s="69">
        <v>4</v>
      </c>
      <c r="I66" s="118" t="s">
        <v>490</v>
      </c>
      <c r="J66" s="119" t="s">
        <v>283</v>
      </c>
      <c r="K66" s="119" t="s">
        <v>491</v>
      </c>
      <c r="L66" s="119" t="s">
        <v>492</v>
      </c>
      <c r="M66" s="119" t="s">
        <v>493</v>
      </c>
      <c r="N66" s="119" t="s">
        <v>494</v>
      </c>
      <c r="O66" s="119"/>
      <c r="P66" s="119"/>
      <c r="Q66" s="119"/>
      <c r="R66" s="119"/>
      <c r="S66" s="119"/>
      <c r="T66" s="119">
        <v>7</v>
      </c>
      <c r="U66" s="119" t="s">
        <v>42</v>
      </c>
      <c r="V66" s="119" t="s">
        <v>61</v>
      </c>
      <c r="W66" s="119" t="s">
        <v>62</v>
      </c>
      <c r="X66" s="119"/>
      <c r="Y66" s="119" t="s">
        <v>46</v>
      </c>
      <c r="Z66" s="69" t="s">
        <v>47</v>
      </c>
      <c r="AA66" s="69"/>
      <c r="AB66" s="69">
        <v>1</v>
      </c>
      <c r="AC66" s="69">
        <v>1</v>
      </c>
      <c r="AD66" s="69"/>
      <c r="AE66" s="119" t="s">
        <v>85</v>
      </c>
      <c r="AF66" s="119" t="s">
        <v>48</v>
      </c>
      <c r="AG66" s="119" t="s">
        <v>144</v>
      </c>
      <c r="AH66" s="119"/>
      <c r="AI66" s="69"/>
      <c r="AJ66" s="119"/>
    </row>
    <row r="67" spans="1:36" ht="50" hidden="1" customHeight="1" x14ac:dyDescent="0.35">
      <c r="A67" s="100"/>
      <c r="B67" s="71" t="s">
        <v>35</v>
      </c>
      <c r="C67" s="71">
        <v>65</v>
      </c>
      <c r="D67" s="125" t="s">
        <v>495</v>
      </c>
      <c r="E67" s="126" t="s">
        <v>496</v>
      </c>
      <c r="F67" s="28">
        <v>2013</v>
      </c>
      <c r="G67" s="28">
        <v>6</v>
      </c>
      <c r="H67" s="29">
        <v>1</v>
      </c>
      <c r="I67" s="171" t="s">
        <v>497</v>
      </c>
      <c r="J67" s="72" t="s">
        <v>172</v>
      </c>
      <c r="K67" s="72" t="s">
        <v>156</v>
      </c>
      <c r="L67" s="72" t="s">
        <v>498</v>
      </c>
      <c r="M67" s="72"/>
      <c r="N67" s="72"/>
      <c r="O67" s="72"/>
      <c r="P67" s="72"/>
      <c r="Q67" s="72"/>
      <c r="R67" s="72"/>
      <c r="S67" s="72"/>
      <c r="T67" s="72">
        <v>4</v>
      </c>
      <c r="U67" s="72" t="s">
        <v>77</v>
      </c>
      <c r="V67" s="72" t="s">
        <v>61</v>
      </c>
      <c r="W67" s="72" t="s">
        <v>499</v>
      </c>
      <c r="X67" s="72" t="s">
        <v>500</v>
      </c>
      <c r="Y67" s="72" t="s">
        <v>46</v>
      </c>
      <c r="Z67" s="71" t="s">
        <v>159</v>
      </c>
      <c r="AA67" s="71"/>
      <c r="AB67" s="71">
        <v>1</v>
      </c>
      <c r="AC67" s="71">
        <v>1</v>
      </c>
      <c r="AD67" s="71">
        <v>1</v>
      </c>
      <c r="AE67" s="72" t="s">
        <v>49</v>
      </c>
      <c r="AF67" s="72" t="s">
        <v>48</v>
      </c>
      <c r="AG67" s="72"/>
      <c r="AH67" s="72"/>
      <c r="AI67" s="71"/>
      <c r="AJ67" s="72"/>
    </row>
    <row r="68" spans="1:36" ht="50" customHeight="1" x14ac:dyDescent="0.35">
      <c r="A68" s="100"/>
      <c r="B68" s="71" t="s">
        <v>35</v>
      </c>
      <c r="C68" s="71">
        <v>66</v>
      </c>
      <c r="D68" s="125" t="s">
        <v>501</v>
      </c>
      <c r="E68" s="126" t="s">
        <v>502</v>
      </c>
      <c r="F68" s="28">
        <v>2013</v>
      </c>
      <c r="G68" s="28">
        <v>6</v>
      </c>
      <c r="H68" s="29">
        <v>1</v>
      </c>
      <c r="I68" s="171" t="s">
        <v>503</v>
      </c>
      <c r="J68" s="72" t="s">
        <v>504</v>
      </c>
      <c r="K68" s="72" t="s">
        <v>505</v>
      </c>
      <c r="L68" s="72" t="s">
        <v>506</v>
      </c>
      <c r="M68" s="72"/>
      <c r="N68" s="72"/>
      <c r="O68" s="72"/>
      <c r="P68" s="72"/>
      <c r="Q68" s="72"/>
      <c r="R68" s="72"/>
      <c r="S68" s="72"/>
      <c r="T68" s="72">
        <v>10</v>
      </c>
      <c r="U68" s="72" t="s">
        <v>77</v>
      </c>
      <c r="V68" s="72" t="s">
        <v>61</v>
      </c>
      <c r="W68" s="72" t="s">
        <v>122</v>
      </c>
      <c r="X68" s="72" t="s">
        <v>45</v>
      </c>
      <c r="Y68" s="72" t="s">
        <v>46</v>
      </c>
      <c r="Z68" s="71" t="s">
        <v>47</v>
      </c>
      <c r="AA68" s="71"/>
      <c r="AB68" s="71">
        <v>1</v>
      </c>
      <c r="AC68" s="71">
        <v>1</v>
      </c>
      <c r="AD68" s="71"/>
      <c r="AE68" s="72" t="s">
        <v>48</v>
      </c>
      <c r="AF68" s="72" t="s">
        <v>85</v>
      </c>
      <c r="AG68" s="72" t="s">
        <v>160</v>
      </c>
      <c r="AH68" s="72" t="s">
        <v>202</v>
      </c>
      <c r="AI68" s="71"/>
      <c r="AJ68" s="72"/>
    </row>
    <row r="69" spans="1:36" ht="50" customHeight="1" x14ac:dyDescent="0.35">
      <c r="A69" s="100"/>
      <c r="B69" s="71" t="s">
        <v>35</v>
      </c>
      <c r="C69" s="71">
        <v>67</v>
      </c>
      <c r="D69" s="125" t="s">
        <v>507</v>
      </c>
      <c r="E69" s="126" t="s">
        <v>508</v>
      </c>
      <c r="F69" s="28">
        <v>2013</v>
      </c>
      <c r="G69" s="28">
        <v>6</v>
      </c>
      <c r="H69" s="29">
        <v>1</v>
      </c>
      <c r="I69" s="171" t="s">
        <v>509</v>
      </c>
      <c r="J69" s="72" t="s">
        <v>510</v>
      </c>
      <c r="K69" s="72" t="s">
        <v>511</v>
      </c>
      <c r="L69" s="72" t="s">
        <v>512</v>
      </c>
      <c r="M69" s="72" t="s">
        <v>129</v>
      </c>
      <c r="N69" s="72" t="s">
        <v>513</v>
      </c>
      <c r="O69" s="72"/>
      <c r="P69" s="72"/>
      <c r="Q69" s="72"/>
      <c r="R69" s="72"/>
      <c r="S69" s="72"/>
      <c r="T69" s="72">
        <v>4</v>
      </c>
      <c r="U69" s="72" t="s">
        <v>300</v>
      </c>
      <c r="V69" s="72" t="s">
        <v>43</v>
      </c>
      <c r="W69" s="72" t="s">
        <v>44</v>
      </c>
      <c r="X69" s="72" t="s">
        <v>45</v>
      </c>
      <c r="Y69" s="72" t="s">
        <v>46</v>
      </c>
      <c r="Z69" s="71" t="s">
        <v>47</v>
      </c>
      <c r="AA69" s="71"/>
      <c r="AB69" s="71">
        <v>1</v>
      </c>
      <c r="AC69" s="71">
        <v>1</v>
      </c>
      <c r="AD69" s="71">
        <v>1</v>
      </c>
      <c r="AE69" s="72" t="s">
        <v>133</v>
      </c>
      <c r="AF69" s="72" t="s">
        <v>132</v>
      </c>
      <c r="AG69" s="72"/>
      <c r="AH69" s="72"/>
      <c r="AI69" s="71"/>
      <c r="AJ69" s="72"/>
    </row>
    <row r="70" spans="1:36" ht="50" customHeight="1" x14ac:dyDescent="0.35">
      <c r="A70" s="100"/>
      <c r="B70" s="71" t="s">
        <v>35</v>
      </c>
      <c r="C70" s="71">
        <v>68</v>
      </c>
      <c r="D70" s="125" t="s">
        <v>514</v>
      </c>
      <c r="E70" s="126" t="s">
        <v>515</v>
      </c>
      <c r="F70" s="28">
        <v>2013</v>
      </c>
      <c r="G70" s="28">
        <v>6</v>
      </c>
      <c r="H70" s="29">
        <v>2</v>
      </c>
      <c r="I70" s="171" t="s">
        <v>516</v>
      </c>
      <c r="J70" s="72" t="s">
        <v>511</v>
      </c>
      <c r="K70" s="72" t="s">
        <v>129</v>
      </c>
      <c r="L70" s="72" t="s">
        <v>517</v>
      </c>
      <c r="M70" s="72" t="s">
        <v>518</v>
      </c>
      <c r="N70" s="72" t="s">
        <v>519</v>
      </c>
      <c r="O70" s="72"/>
      <c r="P70" s="72"/>
      <c r="Q70" s="72"/>
      <c r="R70" s="72"/>
      <c r="S70" s="72"/>
      <c r="T70" s="72">
        <v>4</v>
      </c>
      <c r="U70" s="72" t="s">
        <v>42</v>
      </c>
      <c r="V70" s="72" t="s">
        <v>43</v>
      </c>
      <c r="W70" s="72"/>
      <c r="X70" s="72" t="s">
        <v>45</v>
      </c>
      <c r="Y70" s="72" t="s">
        <v>46</v>
      </c>
      <c r="Z70" s="71" t="s">
        <v>47</v>
      </c>
      <c r="AA70" s="71"/>
      <c r="AB70" s="71">
        <v>1</v>
      </c>
      <c r="AC70" s="71">
        <v>1</v>
      </c>
      <c r="AD70" s="71">
        <v>1</v>
      </c>
      <c r="AE70" s="72" t="s">
        <v>133</v>
      </c>
      <c r="AF70" s="72" t="s">
        <v>132</v>
      </c>
      <c r="AG70" s="72" t="s">
        <v>131</v>
      </c>
      <c r="AH70" s="72"/>
      <c r="AI70" s="71"/>
      <c r="AJ70" s="72"/>
    </row>
    <row r="71" spans="1:36" ht="50" customHeight="1" x14ac:dyDescent="0.35">
      <c r="A71" s="100"/>
      <c r="B71" s="71" t="s">
        <v>65</v>
      </c>
      <c r="C71" s="71">
        <v>69</v>
      </c>
      <c r="D71" s="125" t="s">
        <v>520</v>
      </c>
      <c r="E71" s="126" t="s">
        <v>521</v>
      </c>
      <c r="F71" s="28">
        <v>2013</v>
      </c>
      <c r="G71" s="28">
        <v>6</v>
      </c>
      <c r="H71" s="29">
        <v>2</v>
      </c>
      <c r="I71" s="171" t="s">
        <v>522</v>
      </c>
      <c r="J71" s="72" t="s">
        <v>523</v>
      </c>
      <c r="K71" s="72" t="s">
        <v>524</v>
      </c>
      <c r="L71" s="72" t="s">
        <v>498</v>
      </c>
      <c r="M71" s="72" t="s">
        <v>525</v>
      </c>
      <c r="N71" s="72" t="s">
        <v>526</v>
      </c>
      <c r="O71" s="72"/>
      <c r="P71" s="72"/>
      <c r="Q71" s="72"/>
      <c r="R71" s="72"/>
      <c r="S71" s="72"/>
      <c r="T71" s="72">
        <v>7</v>
      </c>
      <c r="U71" s="72" t="s">
        <v>77</v>
      </c>
      <c r="V71" s="72" t="s">
        <v>43</v>
      </c>
      <c r="W71" s="72" t="s">
        <v>44</v>
      </c>
      <c r="X71" s="72" t="s">
        <v>45</v>
      </c>
      <c r="Y71" s="72" t="s">
        <v>46</v>
      </c>
      <c r="Z71" s="71" t="s">
        <v>47</v>
      </c>
      <c r="AA71" s="71"/>
      <c r="AB71" s="71">
        <v>1</v>
      </c>
      <c r="AC71" s="71">
        <v>1</v>
      </c>
      <c r="AD71" s="71">
        <v>1</v>
      </c>
      <c r="AE71" s="72" t="s">
        <v>50</v>
      </c>
      <c r="AF71" s="72" t="s">
        <v>527</v>
      </c>
      <c r="AG71" s="72"/>
      <c r="AH71" s="72"/>
      <c r="AI71" s="71"/>
      <c r="AJ71" s="72"/>
    </row>
    <row r="72" spans="1:36" ht="50" customHeight="1" x14ac:dyDescent="0.35">
      <c r="A72" s="100"/>
      <c r="B72" s="71" t="s">
        <v>100</v>
      </c>
      <c r="C72" s="71">
        <v>70</v>
      </c>
      <c r="D72" s="127" t="s">
        <v>528</v>
      </c>
      <c r="E72" s="126" t="s">
        <v>529</v>
      </c>
      <c r="F72" s="28">
        <v>2013</v>
      </c>
      <c r="G72" s="28">
        <v>6</v>
      </c>
      <c r="H72" s="29">
        <v>2</v>
      </c>
      <c r="I72" s="171" t="s">
        <v>530</v>
      </c>
      <c r="J72" s="72" t="s">
        <v>268</v>
      </c>
      <c r="K72" s="72" t="s">
        <v>531</v>
      </c>
      <c r="L72" s="72" t="s">
        <v>532</v>
      </c>
      <c r="M72" s="72" t="s">
        <v>533</v>
      </c>
      <c r="N72" s="72" t="s">
        <v>534</v>
      </c>
      <c r="O72" s="72"/>
      <c r="P72" s="72"/>
      <c r="Q72" s="72"/>
      <c r="R72" s="72"/>
      <c r="S72" s="72"/>
      <c r="T72" s="72">
        <v>3</v>
      </c>
      <c r="U72" s="72" t="s">
        <v>77</v>
      </c>
      <c r="V72" s="72" t="s">
        <v>61</v>
      </c>
      <c r="W72" s="72" t="s">
        <v>535</v>
      </c>
      <c r="X72" s="72" t="s">
        <v>45</v>
      </c>
      <c r="Y72" s="72" t="s">
        <v>268</v>
      </c>
      <c r="Z72" s="71" t="s">
        <v>47</v>
      </c>
      <c r="AA72" s="71">
        <v>1</v>
      </c>
      <c r="AB72" s="71">
        <v>1</v>
      </c>
      <c r="AC72" s="71">
        <v>1</v>
      </c>
      <c r="AD72" s="71">
        <v>1</v>
      </c>
      <c r="AE72" s="72" t="s">
        <v>85</v>
      </c>
      <c r="AF72" s="72" t="s">
        <v>109</v>
      </c>
      <c r="AG72" s="72" t="s">
        <v>202</v>
      </c>
      <c r="AH72" s="72"/>
      <c r="AI72" s="71"/>
      <c r="AJ72" s="72"/>
    </row>
    <row r="73" spans="1:36" ht="50" customHeight="1" x14ac:dyDescent="0.35">
      <c r="A73" s="100"/>
      <c r="B73" s="71" t="s">
        <v>134</v>
      </c>
      <c r="C73" s="71">
        <v>71</v>
      </c>
      <c r="D73" s="127" t="s">
        <v>536</v>
      </c>
      <c r="E73" s="126" t="s">
        <v>537</v>
      </c>
      <c r="F73" s="28">
        <v>2013</v>
      </c>
      <c r="G73" s="28">
        <v>6</v>
      </c>
      <c r="H73" s="29">
        <v>3</v>
      </c>
      <c r="I73" s="171" t="s">
        <v>538</v>
      </c>
      <c r="J73" s="72" t="s">
        <v>539</v>
      </c>
      <c r="K73" s="72" t="s">
        <v>540</v>
      </c>
      <c r="L73" s="72" t="s">
        <v>541</v>
      </c>
      <c r="M73" s="72" t="s">
        <v>542</v>
      </c>
      <c r="N73" s="72"/>
      <c r="O73" s="72"/>
      <c r="P73" s="72"/>
      <c r="Q73" s="72"/>
      <c r="R73" s="72"/>
      <c r="S73" s="72"/>
      <c r="T73" s="72">
        <v>5</v>
      </c>
      <c r="U73" s="72" t="s">
        <v>42</v>
      </c>
      <c r="V73" s="72" t="s">
        <v>43</v>
      </c>
      <c r="W73" s="72" t="s">
        <v>44</v>
      </c>
      <c r="X73" s="72" t="s">
        <v>45</v>
      </c>
      <c r="Y73" s="72" t="s">
        <v>46</v>
      </c>
      <c r="Z73" s="71" t="s">
        <v>47</v>
      </c>
      <c r="AA73" s="71"/>
      <c r="AB73" s="71">
        <v>1</v>
      </c>
      <c r="AC73" s="71">
        <v>1</v>
      </c>
      <c r="AD73" s="71">
        <v>1</v>
      </c>
      <c r="AE73" s="72" t="s">
        <v>85</v>
      </c>
      <c r="AF73" s="72" t="s">
        <v>50</v>
      </c>
      <c r="AG73" s="72"/>
      <c r="AH73" s="72"/>
      <c r="AI73" s="71"/>
      <c r="AJ73" s="72"/>
    </row>
    <row r="74" spans="1:36" ht="50" hidden="1" customHeight="1" x14ac:dyDescent="0.35">
      <c r="A74" s="100"/>
      <c r="B74" s="71" t="s">
        <v>150</v>
      </c>
      <c r="C74" s="71">
        <v>72</v>
      </c>
      <c r="D74" s="127" t="s">
        <v>543</v>
      </c>
      <c r="E74" s="128" t="s">
        <v>544</v>
      </c>
      <c r="F74" s="28">
        <v>2013</v>
      </c>
      <c r="G74" s="28">
        <v>6</v>
      </c>
      <c r="H74" s="29">
        <v>3</v>
      </c>
      <c r="I74" s="171" t="s">
        <v>545</v>
      </c>
      <c r="J74" s="72" t="s">
        <v>546</v>
      </c>
      <c r="K74" s="72" t="s">
        <v>547</v>
      </c>
      <c r="L74" s="72"/>
      <c r="M74" s="72"/>
      <c r="N74" s="72"/>
      <c r="O74" s="72"/>
      <c r="P74" s="72"/>
      <c r="Q74" s="72"/>
      <c r="R74" s="72"/>
      <c r="S74" s="72"/>
      <c r="T74" s="72">
        <v>5</v>
      </c>
      <c r="U74" s="72"/>
      <c r="V74" s="72" t="s">
        <v>61</v>
      </c>
      <c r="W74" s="72" t="s">
        <v>548</v>
      </c>
      <c r="X74" s="72" t="s">
        <v>45</v>
      </c>
      <c r="Y74" s="72" t="s">
        <v>360</v>
      </c>
      <c r="Z74" s="71" t="s">
        <v>159</v>
      </c>
      <c r="AA74" s="71">
        <v>1</v>
      </c>
      <c r="AB74" s="71">
        <v>1</v>
      </c>
      <c r="AC74" s="71">
        <v>1</v>
      </c>
      <c r="AD74" s="71"/>
      <c r="AE74" s="72" t="s">
        <v>132</v>
      </c>
      <c r="AF74" s="72"/>
      <c r="AG74" s="72"/>
      <c r="AH74" s="72"/>
      <c r="AI74" s="71"/>
      <c r="AJ74" s="72"/>
    </row>
    <row r="75" spans="1:36" ht="50" hidden="1" customHeight="1" x14ac:dyDescent="0.35">
      <c r="A75" s="100"/>
      <c r="B75" s="71" t="s">
        <v>150</v>
      </c>
      <c r="C75" s="71">
        <v>73</v>
      </c>
      <c r="D75" s="125" t="s">
        <v>549</v>
      </c>
      <c r="E75" s="126" t="s">
        <v>550</v>
      </c>
      <c r="F75" s="28">
        <v>2013</v>
      </c>
      <c r="G75" s="28">
        <v>6</v>
      </c>
      <c r="H75" s="29">
        <v>3</v>
      </c>
      <c r="I75" s="171" t="s">
        <v>551</v>
      </c>
      <c r="J75" s="72" t="s">
        <v>552</v>
      </c>
      <c r="K75" s="72" t="s">
        <v>129</v>
      </c>
      <c r="L75" s="72" t="s">
        <v>553</v>
      </c>
      <c r="M75" s="72" t="s">
        <v>554</v>
      </c>
      <c r="N75" s="72"/>
      <c r="O75" s="72"/>
      <c r="P75" s="72"/>
      <c r="Q75" s="72"/>
      <c r="R75" s="72"/>
      <c r="S75" s="72"/>
      <c r="T75" s="72">
        <v>7</v>
      </c>
      <c r="U75" s="72" t="s">
        <v>42</v>
      </c>
      <c r="V75" s="72"/>
      <c r="W75" s="72" t="s">
        <v>548</v>
      </c>
      <c r="X75" s="72" t="s">
        <v>45</v>
      </c>
      <c r="Y75" s="72" t="s">
        <v>360</v>
      </c>
      <c r="Z75" s="71" t="s">
        <v>159</v>
      </c>
      <c r="AA75" s="71"/>
      <c r="AB75" s="71">
        <v>1</v>
      </c>
      <c r="AC75" s="71">
        <v>1</v>
      </c>
      <c r="AD75" s="71">
        <v>1</v>
      </c>
      <c r="AE75" s="72" t="s">
        <v>132</v>
      </c>
      <c r="AF75" s="72" t="s">
        <v>555</v>
      </c>
      <c r="AG75" s="72"/>
      <c r="AH75" s="72"/>
      <c r="AI75" s="71"/>
      <c r="AJ75" s="72"/>
    </row>
    <row r="76" spans="1:36" ht="50" customHeight="1" x14ac:dyDescent="0.35">
      <c r="A76" s="100"/>
      <c r="B76" s="71" t="s">
        <v>100</v>
      </c>
      <c r="C76" s="71">
        <v>74</v>
      </c>
      <c r="D76" s="127" t="s">
        <v>556</v>
      </c>
      <c r="E76" s="126" t="s">
        <v>557</v>
      </c>
      <c r="F76" s="28">
        <v>2013</v>
      </c>
      <c r="G76" s="28">
        <v>6</v>
      </c>
      <c r="H76" s="29">
        <v>4</v>
      </c>
      <c r="I76" s="171" t="s">
        <v>558</v>
      </c>
      <c r="J76" s="72" t="s">
        <v>559</v>
      </c>
      <c r="K76" s="72" t="s">
        <v>73</v>
      </c>
      <c r="L76" s="72" t="s">
        <v>560</v>
      </c>
      <c r="M76" s="72"/>
      <c r="N76" s="72"/>
      <c r="O76" s="72"/>
      <c r="P76" s="72"/>
      <c r="Q76" s="72"/>
      <c r="R76" s="72"/>
      <c r="S76" s="72"/>
      <c r="T76" s="72">
        <v>3</v>
      </c>
      <c r="U76" s="72"/>
      <c r="V76" s="72" t="s">
        <v>43</v>
      </c>
      <c r="W76" s="72" t="s">
        <v>44</v>
      </c>
      <c r="X76" s="72" t="s">
        <v>45</v>
      </c>
      <c r="Y76" s="72" t="s">
        <v>46</v>
      </c>
      <c r="Z76" s="71" t="s">
        <v>47</v>
      </c>
      <c r="AA76" s="71"/>
      <c r="AB76" s="71">
        <v>1</v>
      </c>
      <c r="AC76" s="71">
        <v>1</v>
      </c>
      <c r="AD76" s="71">
        <v>1</v>
      </c>
      <c r="AE76" s="72" t="s">
        <v>85</v>
      </c>
      <c r="AF76" s="72" t="s">
        <v>555</v>
      </c>
      <c r="AG76" s="72"/>
      <c r="AH76" s="72"/>
      <c r="AI76" s="71"/>
      <c r="AJ76" s="72"/>
    </row>
    <row r="77" spans="1:36" ht="50" customHeight="1" x14ac:dyDescent="0.35">
      <c r="A77" s="100"/>
      <c r="B77" s="71" t="s">
        <v>35</v>
      </c>
      <c r="C77" s="71">
        <v>75</v>
      </c>
      <c r="D77" s="127" t="s">
        <v>561</v>
      </c>
      <c r="E77" s="126" t="s">
        <v>562</v>
      </c>
      <c r="F77" s="28">
        <v>2013</v>
      </c>
      <c r="G77" s="28">
        <v>6</v>
      </c>
      <c r="H77" s="29">
        <v>4</v>
      </c>
      <c r="I77" s="171" t="s">
        <v>563</v>
      </c>
      <c r="J77" s="72" t="s">
        <v>564</v>
      </c>
      <c r="K77" s="72" t="s">
        <v>565</v>
      </c>
      <c r="L77" s="72" t="s">
        <v>566</v>
      </c>
      <c r="M77" s="72" t="s">
        <v>567</v>
      </c>
      <c r="N77" s="72" t="s">
        <v>568</v>
      </c>
      <c r="O77" s="72"/>
      <c r="P77" s="72"/>
      <c r="Q77" s="72"/>
      <c r="R77" s="72"/>
      <c r="S77" s="72"/>
      <c r="T77" s="72">
        <v>7</v>
      </c>
      <c r="U77" s="72"/>
      <c r="V77" s="72" t="s">
        <v>61</v>
      </c>
      <c r="W77" s="72"/>
      <c r="X77" s="72" t="s">
        <v>45</v>
      </c>
      <c r="Y77" s="72"/>
      <c r="Z77" s="71" t="s">
        <v>569</v>
      </c>
      <c r="AA77" s="71">
        <v>1</v>
      </c>
      <c r="AB77" s="71">
        <v>1</v>
      </c>
      <c r="AC77" s="71"/>
      <c r="AD77" s="71"/>
      <c r="AE77" s="72" t="s">
        <v>132</v>
      </c>
      <c r="AF77" s="72"/>
      <c r="AG77" s="72"/>
      <c r="AH77" s="72"/>
      <c r="AI77" s="71"/>
      <c r="AJ77" s="72"/>
    </row>
    <row r="78" spans="1:36" ht="50" customHeight="1" x14ac:dyDescent="0.35">
      <c r="A78" s="100"/>
      <c r="B78" s="71" t="s">
        <v>35</v>
      </c>
      <c r="C78" s="71">
        <v>76</v>
      </c>
      <c r="D78" s="127" t="s">
        <v>570</v>
      </c>
      <c r="E78" s="126" t="s">
        <v>571</v>
      </c>
      <c r="F78" s="28">
        <v>2013</v>
      </c>
      <c r="G78" s="28">
        <v>6</v>
      </c>
      <c r="H78" s="29">
        <v>4</v>
      </c>
      <c r="I78" s="171" t="s">
        <v>572</v>
      </c>
      <c r="J78" s="72" t="s">
        <v>573</v>
      </c>
      <c r="K78" s="72" t="s">
        <v>574</v>
      </c>
      <c r="L78" s="72" t="s">
        <v>575</v>
      </c>
      <c r="M78" s="72" t="s">
        <v>576</v>
      </c>
      <c r="N78" s="72"/>
      <c r="O78" s="72"/>
      <c r="P78" s="72"/>
      <c r="Q78" s="72"/>
      <c r="R78" s="72"/>
      <c r="S78" s="72"/>
      <c r="T78" s="72">
        <v>16</v>
      </c>
      <c r="U78" s="72"/>
      <c r="V78" s="72" t="s">
        <v>61</v>
      </c>
      <c r="W78" s="72" t="s">
        <v>499</v>
      </c>
      <c r="X78" s="72" t="s">
        <v>577</v>
      </c>
      <c r="Y78" s="72" t="s">
        <v>46</v>
      </c>
      <c r="Z78" s="71" t="s">
        <v>47</v>
      </c>
      <c r="AA78" s="71"/>
      <c r="AB78" s="71">
        <v>1</v>
      </c>
      <c r="AC78" s="71">
        <v>1</v>
      </c>
      <c r="AD78" s="71">
        <v>1</v>
      </c>
      <c r="AE78" s="72" t="s">
        <v>85</v>
      </c>
      <c r="AF78" s="72" t="s">
        <v>50</v>
      </c>
      <c r="AG78" s="72"/>
      <c r="AH78" s="72"/>
      <c r="AI78" s="71"/>
      <c r="AJ78" s="72"/>
    </row>
    <row r="79" spans="1:36" ht="50" customHeight="1" x14ac:dyDescent="0.35">
      <c r="A79" s="100"/>
      <c r="B79" s="73" t="s">
        <v>100</v>
      </c>
      <c r="C79" s="73">
        <v>77</v>
      </c>
      <c r="D79" s="129" t="s">
        <v>578</v>
      </c>
      <c r="E79" s="130" t="s">
        <v>579</v>
      </c>
      <c r="F79" s="30">
        <v>2014</v>
      </c>
      <c r="G79" s="30">
        <v>7</v>
      </c>
      <c r="H79" s="31">
        <v>1</v>
      </c>
      <c r="I79" s="172" t="s">
        <v>580</v>
      </c>
      <c r="J79" s="74" t="s">
        <v>283</v>
      </c>
      <c r="K79" s="74" t="s">
        <v>288</v>
      </c>
      <c r="L79" s="74" t="s">
        <v>581</v>
      </c>
      <c r="M79" s="74"/>
      <c r="N79" s="74"/>
      <c r="O79" s="74"/>
      <c r="P79" s="74"/>
      <c r="Q79" s="74"/>
      <c r="R79" s="74"/>
      <c r="S79" s="74"/>
      <c r="T79" s="74">
        <v>3</v>
      </c>
      <c r="U79" s="74"/>
      <c r="V79" s="74" t="s">
        <v>43</v>
      </c>
      <c r="W79" s="74" t="s">
        <v>582</v>
      </c>
      <c r="X79" s="74" t="s">
        <v>45</v>
      </c>
      <c r="Y79" s="74" t="s">
        <v>46</v>
      </c>
      <c r="Z79" s="73" t="s">
        <v>47</v>
      </c>
      <c r="AA79" s="73"/>
      <c r="AB79" s="73">
        <v>1</v>
      </c>
      <c r="AC79" s="73">
        <v>1</v>
      </c>
      <c r="AD79" s="73">
        <v>1</v>
      </c>
      <c r="AE79" s="74" t="s">
        <v>583</v>
      </c>
      <c r="AF79" s="74"/>
      <c r="AG79" s="74"/>
      <c r="AH79" s="74"/>
      <c r="AI79" s="73"/>
      <c r="AJ79" s="74"/>
    </row>
    <row r="80" spans="1:36" ht="50" hidden="1" customHeight="1" x14ac:dyDescent="0.35">
      <c r="A80" s="100"/>
      <c r="B80" s="73" t="s">
        <v>35</v>
      </c>
      <c r="C80" s="73">
        <v>78</v>
      </c>
      <c r="D80" s="131" t="s">
        <v>584</v>
      </c>
      <c r="E80" s="130" t="s">
        <v>585</v>
      </c>
      <c r="F80" s="30">
        <v>2014</v>
      </c>
      <c r="G80" s="30">
        <v>7</v>
      </c>
      <c r="H80" s="31">
        <v>1</v>
      </c>
      <c r="I80" s="172" t="s">
        <v>586</v>
      </c>
      <c r="J80" s="74" t="s">
        <v>433</v>
      </c>
      <c r="K80" s="74" t="s">
        <v>56</v>
      </c>
      <c r="L80" s="74" t="s">
        <v>390</v>
      </c>
      <c r="M80" s="74"/>
      <c r="N80" s="74"/>
      <c r="O80" s="74"/>
      <c r="P80" s="74"/>
      <c r="Q80" s="74"/>
      <c r="R80" s="74"/>
      <c r="S80" s="74"/>
      <c r="T80" s="74">
        <v>10</v>
      </c>
      <c r="U80" s="74" t="s">
        <v>77</v>
      </c>
      <c r="V80" s="74" t="s">
        <v>61</v>
      </c>
      <c r="W80" s="74" t="s">
        <v>499</v>
      </c>
      <c r="X80" s="74" t="s">
        <v>587</v>
      </c>
      <c r="Y80" s="74"/>
      <c r="Z80" s="73" t="s">
        <v>159</v>
      </c>
      <c r="AA80" s="73"/>
      <c r="AB80" s="73">
        <v>1</v>
      </c>
      <c r="AC80" s="73">
        <v>1</v>
      </c>
      <c r="AD80" s="73"/>
      <c r="AE80" s="74" t="s">
        <v>555</v>
      </c>
      <c r="AF80" s="74" t="s">
        <v>144</v>
      </c>
      <c r="AG80" s="74"/>
      <c r="AH80" s="74"/>
      <c r="AI80" s="73"/>
      <c r="AJ80" s="74"/>
    </row>
    <row r="81" spans="1:36" ht="50" customHeight="1" x14ac:dyDescent="0.35">
      <c r="A81" s="100"/>
      <c r="B81" s="75"/>
      <c r="C81" s="75">
        <v>79</v>
      </c>
      <c r="D81" s="132" t="s">
        <v>588</v>
      </c>
      <c r="E81" s="133" t="s">
        <v>589</v>
      </c>
      <c r="F81" s="48">
        <v>2014</v>
      </c>
      <c r="G81" s="48">
        <v>7</v>
      </c>
      <c r="H81" s="49">
        <v>1</v>
      </c>
      <c r="I81" s="173" t="s">
        <v>590</v>
      </c>
      <c r="J81" s="77"/>
      <c r="K81" s="77"/>
      <c r="L81" s="77"/>
      <c r="M81" s="77"/>
      <c r="N81" s="77"/>
      <c r="O81" s="77"/>
      <c r="P81" s="77"/>
      <c r="Q81" s="77"/>
      <c r="R81" s="77"/>
      <c r="S81" s="77"/>
      <c r="T81" s="77">
        <v>17</v>
      </c>
      <c r="U81" s="77"/>
      <c r="V81" s="77"/>
      <c r="W81" s="77"/>
      <c r="X81" s="77"/>
      <c r="Y81" s="77"/>
      <c r="Z81" s="75"/>
      <c r="AA81" s="75"/>
      <c r="AB81" s="75"/>
      <c r="AC81" s="75"/>
      <c r="AD81" s="75"/>
      <c r="AE81" s="77"/>
      <c r="AF81" s="77"/>
      <c r="AG81" s="77"/>
      <c r="AH81" s="77"/>
      <c r="AI81" s="75"/>
      <c r="AJ81" s="77"/>
    </row>
    <row r="82" spans="1:36" ht="50" customHeight="1" x14ac:dyDescent="0.35">
      <c r="A82" s="100"/>
      <c r="B82" s="73" t="s">
        <v>65</v>
      </c>
      <c r="C82" s="73">
        <v>80</v>
      </c>
      <c r="D82" s="129" t="s">
        <v>591</v>
      </c>
      <c r="E82" s="130" t="s">
        <v>592</v>
      </c>
      <c r="F82" s="30">
        <v>2014</v>
      </c>
      <c r="G82" s="30">
        <v>7</v>
      </c>
      <c r="H82" s="31">
        <v>2</v>
      </c>
      <c r="I82" s="172" t="s">
        <v>593</v>
      </c>
      <c r="J82" s="74" t="s">
        <v>594</v>
      </c>
      <c r="K82" s="74" t="s">
        <v>595</v>
      </c>
      <c r="L82" s="74" t="s">
        <v>596</v>
      </c>
      <c r="M82" s="74" t="s">
        <v>597</v>
      </c>
      <c r="N82" s="74"/>
      <c r="O82" s="74"/>
      <c r="P82" s="74"/>
      <c r="Q82" s="74"/>
      <c r="R82" s="74"/>
      <c r="S82" s="74"/>
      <c r="T82" s="74">
        <v>6</v>
      </c>
      <c r="U82" s="74"/>
      <c r="V82" s="74" t="s">
        <v>43</v>
      </c>
      <c r="W82" s="74" t="s">
        <v>598</v>
      </c>
      <c r="X82" s="74" t="s">
        <v>500</v>
      </c>
      <c r="Y82" s="74" t="s">
        <v>46</v>
      </c>
      <c r="Z82" s="73" t="s">
        <v>47</v>
      </c>
      <c r="AA82" s="73"/>
      <c r="AB82" s="73">
        <v>1</v>
      </c>
      <c r="AC82" s="73">
        <v>1</v>
      </c>
      <c r="AD82" s="73">
        <v>1</v>
      </c>
      <c r="AE82" s="74" t="s">
        <v>555</v>
      </c>
      <c r="AF82" s="74" t="s">
        <v>599</v>
      </c>
      <c r="AG82" s="74"/>
      <c r="AH82" s="74"/>
      <c r="AI82" s="73"/>
      <c r="AJ82" s="74"/>
    </row>
    <row r="83" spans="1:36" ht="50" customHeight="1" x14ac:dyDescent="0.35">
      <c r="A83" s="100"/>
      <c r="B83" s="73" t="s">
        <v>100</v>
      </c>
      <c r="C83" s="73">
        <v>81</v>
      </c>
      <c r="D83" s="129" t="s">
        <v>600</v>
      </c>
      <c r="E83" s="130" t="s">
        <v>601</v>
      </c>
      <c r="F83" s="30">
        <v>2014</v>
      </c>
      <c r="G83" s="30">
        <v>7</v>
      </c>
      <c r="H83" s="31">
        <v>2</v>
      </c>
      <c r="I83" s="172" t="s">
        <v>602</v>
      </c>
      <c r="J83" s="74" t="s">
        <v>275</v>
      </c>
      <c r="K83" s="74" t="s">
        <v>603</v>
      </c>
      <c r="L83" s="74" t="s">
        <v>604</v>
      </c>
      <c r="M83" s="74" t="s">
        <v>605</v>
      </c>
      <c r="N83" s="74" t="s">
        <v>606</v>
      </c>
      <c r="O83" s="74"/>
      <c r="P83" s="74"/>
      <c r="Q83" s="74"/>
      <c r="R83" s="74"/>
      <c r="S83" s="74"/>
      <c r="T83" s="74">
        <v>6</v>
      </c>
      <c r="U83" s="74"/>
      <c r="V83" s="74" t="s">
        <v>61</v>
      </c>
      <c r="W83" s="74" t="s">
        <v>62</v>
      </c>
      <c r="X83" s="74" t="s">
        <v>500</v>
      </c>
      <c r="Y83" s="74" t="s">
        <v>46</v>
      </c>
      <c r="Z83" s="73" t="s">
        <v>47</v>
      </c>
      <c r="AA83" s="73"/>
      <c r="AB83" s="73">
        <v>1</v>
      </c>
      <c r="AC83" s="73">
        <v>1</v>
      </c>
      <c r="AD83" s="73">
        <v>1</v>
      </c>
      <c r="AE83" s="74" t="s">
        <v>85</v>
      </c>
      <c r="AF83" s="74" t="s">
        <v>202</v>
      </c>
      <c r="AG83" s="74"/>
      <c r="AH83" s="74"/>
      <c r="AI83" s="73"/>
      <c r="AJ83" s="74"/>
    </row>
    <row r="84" spans="1:36" ht="50" customHeight="1" x14ac:dyDescent="0.35">
      <c r="A84" s="100"/>
      <c r="B84" s="73" t="s">
        <v>35</v>
      </c>
      <c r="C84" s="73">
        <v>82</v>
      </c>
      <c r="D84" s="129" t="s">
        <v>607</v>
      </c>
      <c r="E84" s="130" t="s">
        <v>608</v>
      </c>
      <c r="F84" s="30">
        <v>2014</v>
      </c>
      <c r="G84" s="30">
        <v>7</v>
      </c>
      <c r="H84" s="31">
        <v>2</v>
      </c>
      <c r="I84" s="172" t="s">
        <v>609</v>
      </c>
      <c r="J84" s="74" t="s">
        <v>610</v>
      </c>
      <c r="K84" s="74" t="s">
        <v>611</v>
      </c>
      <c r="L84" s="74" t="s">
        <v>612</v>
      </c>
      <c r="M84" s="74" t="s">
        <v>613</v>
      </c>
      <c r="N84" s="74" t="s">
        <v>197</v>
      </c>
      <c r="O84" s="74"/>
      <c r="P84" s="74"/>
      <c r="Q84" s="74"/>
      <c r="R84" s="74"/>
      <c r="S84" s="74"/>
      <c r="T84" s="74">
        <v>10</v>
      </c>
      <c r="U84" s="74"/>
      <c r="V84" s="74" t="s">
        <v>43</v>
      </c>
      <c r="W84" s="74" t="s">
        <v>614</v>
      </c>
      <c r="X84" s="74" t="s">
        <v>500</v>
      </c>
      <c r="Y84" s="74" t="s">
        <v>46</v>
      </c>
      <c r="Z84" s="73" t="s">
        <v>47</v>
      </c>
      <c r="AA84" s="73"/>
      <c r="AB84" s="73">
        <v>1</v>
      </c>
      <c r="AC84" s="73">
        <v>1</v>
      </c>
      <c r="AD84" s="73"/>
      <c r="AE84" s="74" t="s">
        <v>50</v>
      </c>
      <c r="AF84" s="74"/>
      <c r="AG84" s="74"/>
      <c r="AH84" s="74"/>
      <c r="AI84" s="73"/>
      <c r="AJ84" s="74"/>
    </row>
    <row r="85" spans="1:36" ht="50" customHeight="1" x14ac:dyDescent="0.35">
      <c r="A85" s="100"/>
      <c r="B85" s="73" t="s">
        <v>65</v>
      </c>
      <c r="C85" s="73">
        <v>83</v>
      </c>
      <c r="D85" s="131" t="s">
        <v>615</v>
      </c>
      <c r="E85" s="134" t="s">
        <v>616</v>
      </c>
      <c r="F85" s="30">
        <v>2014</v>
      </c>
      <c r="G85" s="30">
        <v>7</v>
      </c>
      <c r="H85" s="31">
        <v>3</v>
      </c>
      <c r="I85" s="172" t="s">
        <v>617</v>
      </c>
      <c r="J85" s="74" t="s">
        <v>618</v>
      </c>
      <c r="K85" s="74" t="s">
        <v>619</v>
      </c>
      <c r="L85" s="74" t="s">
        <v>620</v>
      </c>
      <c r="M85" s="74"/>
      <c r="N85" s="74"/>
      <c r="O85" s="74"/>
      <c r="P85" s="74"/>
      <c r="Q85" s="74"/>
      <c r="R85" s="74"/>
      <c r="S85" s="74"/>
      <c r="T85" s="74">
        <v>17</v>
      </c>
      <c r="U85" s="74"/>
      <c r="V85" s="74" t="s">
        <v>61</v>
      </c>
      <c r="W85" s="74" t="s">
        <v>122</v>
      </c>
      <c r="X85" s="74" t="s">
        <v>500</v>
      </c>
      <c r="Y85" s="74" t="s">
        <v>46</v>
      </c>
      <c r="Z85" s="73" t="s">
        <v>47</v>
      </c>
      <c r="AA85" s="73"/>
      <c r="AB85" s="73">
        <v>1</v>
      </c>
      <c r="AC85" s="73">
        <v>1</v>
      </c>
      <c r="AD85" s="73"/>
      <c r="AE85" s="74" t="s">
        <v>50</v>
      </c>
      <c r="AF85" s="74"/>
      <c r="AG85" s="74"/>
      <c r="AH85" s="74"/>
      <c r="AI85" s="73"/>
      <c r="AJ85" s="74"/>
    </row>
    <row r="86" spans="1:36" ht="50" customHeight="1" x14ac:dyDescent="0.35">
      <c r="A86" s="100"/>
      <c r="B86" s="73" t="s">
        <v>150</v>
      </c>
      <c r="C86" s="73">
        <v>84</v>
      </c>
      <c r="D86" s="129" t="s">
        <v>621</v>
      </c>
      <c r="E86" s="130" t="s">
        <v>622</v>
      </c>
      <c r="F86" s="30">
        <v>2014</v>
      </c>
      <c r="G86" s="30">
        <v>7</v>
      </c>
      <c r="H86" s="31">
        <v>3</v>
      </c>
      <c r="I86" s="172" t="s">
        <v>623</v>
      </c>
      <c r="J86" s="74" t="s">
        <v>283</v>
      </c>
      <c r="K86" s="74" t="s">
        <v>624</v>
      </c>
      <c r="L86" s="74" t="s">
        <v>625</v>
      </c>
      <c r="M86" s="74" t="s">
        <v>129</v>
      </c>
      <c r="N86" s="74" t="s">
        <v>626</v>
      </c>
      <c r="O86" s="74" t="s">
        <v>627</v>
      </c>
      <c r="P86" s="74" t="s">
        <v>78</v>
      </c>
      <c r="Q86" s="74"/>
      <c r="R86" s="74"/>
      <c r="S86" s="74"/>
      <c r="T86" s="74">
        <v>7</v>
      </c>
      <c r="U86" s="74" t="s">
        <v>300</v>
      </c>
      <c r="V86" s="74" t="s">
        <v>255</v>
      </c>
      <c r="W86" s="74" t="s">
        <v>614</v>
      </c>
      <c r="X86" s="74" t="s">
        <v>628</v>
      </c>
      <c r="Y86" s="74" t="s">
        <v>46</v>
      </c>
      <c r="Z86" s="73" t="s">
        <v>47</v>
      </c>
      <c r="AA86" s="73">
        <v>1</v>
      </c>
      <c r="AB86" s="73">
        <v>1</v>
      </c>
      <c r="AC86" s="73">
        <v>1</v>
      </c>
      <c r="AD86" s="73"/>
      <c r="AE86" s="74" t="s">
        <v>132</v>
      </c>
      <c r="AF86" s="74" t="s">
        <v>629</v>
      </c>
      <c r="AG86" s="74"/>
      <c r="AH86" s="74"/>
      <c r="AI86" s="73"/>
      <c r="AJ86" s="74"/>
    </row>
    <row r="87" spans="1:36" ht="50" customHeight="1" x14ac:dyDescent="0.35">
      <c r="A87" s="100"/>
      <c r="B87" s="73" t="s">
        <v>100</v>
      </c>
      <c r="C87" s="73">
        <v>85</v>
      </c>
      <c r="D87" s="129" t="s">
        <v>630</v>
      </c>
      <c r="E87" s="130" t="s">
        <v>631</v>
      </c>
      <c r="F87" s="30">
        <v>2014</v>
      </c>
      <c r="G87" s="30">
        <v>7</v>
      </c>
      <c r="H87" s="31">
        <v>3</v>
      </c>
      <c r="I87" s="172" t="s">
        <v>632</v>
      </c>
      <c r="J87" s="74" t="s">
        <v>633</v>
      </c>
      <c r="K87" s="74" t="s">
        <v>232</v>
      </c>
      <c r="L87" s="74" t="s">
        <v>634</v>
      </c>
      <c r="M87" s="74" t="s">
        <v>635</v>
      </c>
      <c r="N87" s="74"/>
      <c r="O87" s="74"/>
      <c r="P87" s="74"/>
      <c r="Q87" s="74"/>
      <c r="R87" s="74"/>
      <c r="S87" s="74"/>
      <c r="T87" s="74">
        <v>6</v>
      </c>
      <c r="U87" s="74" t="s">
        <v>77</v>
      </c>
      <c r="V87" s="74" t="s">
        <v>43</v>
      </c>
      <c r="W87" s="74" t="s">
        <v>636</v>
      </c>
      <c r="X87" s="74" t="s">
        <v>500</v>
      </c>
      <c r="Y87" s="74" t="s">
        <v>46</v>
      </c>
      <c r="Z87" s="73" t="s">
        <v>47</v>
      </c>
      <c r="AA87" s="73">
        <v>1</v>
      </c>
      <c r="AB87" s="73">
        <v>1</v>
      </c>
      <c r="AC87" s="73">
        <v>1</v>
      </c>
      <c r="AD87" s="73"/>
      <c r="AE87" s="74" t="s">
        <v>629</v>
      </c>
      <c r="AF87" s="74" t="s">
        <v>108</v>
      </c>
      <c r="AG87" s="74"/>
      <c r="AH87" s="74"/>
      <c r="AI87" s="73"/>
      <c r="AJ87" s="74"/>
    </row>
    <row r="88" spans="1:36" ht="50" customHeight="1" x14ac:dyDescent="0.35">
      <c r="A88" s="100"/>
      <c r="B88" s="73" t="s">
        <v>150</v>
      </c>
      <c r="C88" s="73">
        <v>86</v>
      </c>
      <c r="D88" s="129" t="s">
        <v>637</v>
      </c>
      <c r="E88" s="130" t="s">
        <v>638</v>
      </c>
      <c r="F88" s="30">
        <v>2014</v>
      </c>
      <c r="G88" s="30">
        <v>7</v>
      </c>
      <c r="H88" s="31">
        <v>4</v>
      </c>
      <c r="I88" s="172" t="s">
        <v>639</v>
      </c>
      <c r="J88" s="74" t="s">
        <v>640</v>
      </c>
      <c r="K88" s="74" t="s">
        <v>641</v>
      </c>
      <c r="L88" s="74" t="s">
        <v>642</v>
      </c>
      <c r="M88" s="74" t="s">
        <v>129</v>
      </c>
      <c r="N88" s="74" t="s">
        <v>643</v>
      </c>
      <c r="O88" s="74" t="s">
        <v>644</v>
      </c>
      <c r="P88" s="74"/>
      <c r="Q88" s="74"/>
      <c r="R88" s="74"/>
      <c r="S88" s="74"/>
      <c r="T88" s="74">
        <v>5</v>
      </c>
      <c r="U88" s="74" t="s">
        <v>42</v>
      </c>
      <c r="V88" s="74" t="s">
        <v>43</v>
      </c>
      <c r="W88" s="74" t="s">
        <v>636</v>
      </c>
      <c r="X88" s="74" t="s">
        <v>500</v>
      </c>
      <c r="Y88" s="74" t="s">
        <v>46</v>
      </c>
      <c r="Z88" s="73" t="s">
        <v>47</v>
      </c>
      <c r="AA88" s="73">
        <v>1</v>
      </c>
      <c r="AB88" s="73">
        <v>1</v>
      </c>
      <c r="AC88" s="73">
        <v>1</v>
      </c>
      <c r="AD88" s="73"/>
      <c r="AE88" s="74" t="s">
        <v>132</v>
      </c>
      <c r="AF88" s="74" t="s">
        <v>85</v>
      </c>
      <c r="AG88" s="74"/>
      <c r="AH88" s="74"/>
      <c r="AI88" s="73"/>
      <c r="AJ88" s="74"/>
    </row>
    <row r="89" spans="1:36" ht="50" customHeight="1" x14ac:dyDescent="0.35">
      <c r="A89" s="100"/>
      <c r="B89" s="73" t="s">
        <v>100</v>
      </c>
      <c r="C89" s="73">
        <v>87</v>
      </c>
      <c r="D89" s="129" t="s">
        <v>645</v>
      </c>
      <c r="E89" s="130" t="s">
        <v>646</v>
      </c>
      <c r="F89" s="30">
        <v>2014</v>
      </c>
      <c r="G89" s="30">
        <v>7</v>
      </c>
      <c r="H89" s="31">
        <v>4</v>
      </c>
      <c r="I89" s="172" t="s">
        <v>647</v>
      </c>
      <c r="J89" s="74" t="s">
        <v>648</v>
      </c>
      <c r="K89" s="74" t="s">
        <v>225</v>
      </c>
      <c r="L89" s="74" t="s">
        <v>649</v>
      </c>
      <c r="M89" s="74"/>
      <c r="N89" s="74"/>
      <c r="O89" s="74"/>
      <c r="P89" s="74"/>
      <c r="Q89" s="74"/>
      <c r="R89" s="74"/>
      <c r="S89" s="74"/>
      <c r="T89" s="74">
        <v>10</v>
      </c>
      <c r="U89" s="74" t="s">
        <v>300</v>
      </c>
      <c r="V89" s="74" t="s">
        <v>650</v>
      </c>
      <c r="W89" s="74" t="s">
        <v>636</v>
      </c>
      <c r="X89" s="74" t="s">
        <v>500</v>
      </c>
      <c r="Y89" s="74" t="s">
        <v>46</v>
      </c>
      <c r="Z89" s="73" t="s">
        <v>47</v>
      </c>
      <c r="AA89" s="73"/>
      <c r="AB89" s="73">
        <v>1</v>
      </c>
      <c r="AC89" s="73">
        <v>1</v>
      </c>
      <c r="AD89" s="73">
        <v>1</v>
      </c>
      <c r="AE89" s="74" t="s">
        <v>629</v>
      </c>
      <c r="AF89" s="74" t="s">
        <v>108</v>
      </c>
      <c r="AG89" s="74"/>
      <c r="AH89" s="74"/>
      <c r="AI89" s="73"/>
      <c r="AJ89" s="74"/>
    </row>
    <row r="90" spans="1:36" ht="50" customHeight="1" x14ac:dyDescent="0.35">
      <c r="A90" s="100"/>
      <c r="B90" s="79" t="s">
        <v>35</v>
      </c>
      <c r="C90" s="79">
        <v>88</v>
      </c>
      <c r="D90" s="135" t="s">
        <v>651</v>
      </c>
      <c r="E90" s="136" t="s">
        <v>652</v>
      </c>
      <c r="F90" s="32">
        <v>2015</v>
      </c>
      <c r="G90" s="32">
        <v>8</v>
      </c>
      <c r="H90" s="32">
        <v>1</v>
      </c>
      <c r="I90" s="174" t="s">
        <v>653</v>
      </c>
      <c r="J90" s="80" t="s">
        <v>108</v>
      </c>
      <c r="K90" s="80" t="s">
        <v>654</v>
      </c>
      <c r="L90" s="80"/>
      <c r="M90" s="80"/>
      <c r="N90" s="80"/>
      <c r="O90" s="80"/>
      <c r="P90" s="80"/>
      <c r="Q90" s="80"/>
      <c r="R90" s="80"/>
      <c r="S90" s="80"/>
      <c r="T90" s="80">
        <v>9</v>
      </c>
      <c r="U90" s="80" t="s">
        <v>42</v>
      </c>
      <c r="V90" s="80" t="s">
        <v>61</v>
      </c>
      <c r="W90" s="80" t="s">
        <v>655</v>
      </c>
      <c r="X90" s="80" t="s">
        <v>656</v>
      </c>
      <c r="Y90" s="80" t="s">
        <v>46</v>
      </c>
      <c r="Z90" s="79" t="s">
        <v>47</v>
      </c>
      <c r="AA90" s="79">
        <v>1</v>
      </c>
      <c r="AB90" s="79">
        <v>1</v>
      </c>
      <c r="AC90" s="79">
        <v>1</v>
      </c>
      <c r="AD90" s="79">
        <v>1</v>
      </c>
      <c r="AE90" s="80" t="s">
        <v>108</v>
      </c>
      <c r="AF90" s="80" t="s">
        <v>133</v>
      </c>
      <c r="AG90" s="80"/>
      <c r="AH90" s="80"/>
      <c r="AI90" s="79"/>
      <c r="AJ90" s="80"/>
    </row>
    <row r="91" spans="1:36" ht="50" customHeight="1" x14ac:dyDescent="0.35">
      <c r="A91" s="100"/>
      <c r="B91" s="79" t="s">
        <v>35</v>
      </c>
      <c r="C91" s="79">
        <v>89</v>
      </c>
      <c r="D91" s="135" t="s">
        <v>657</v>
      </c>
      <c r="E91" s="136" t="s">
        <v>652</v>
      </c>
      <c r="F91" s="32">
        <v>2015</v>
      </c>
      <c r="G91" s="32">
        <v>8</v>
      </c>
      <c r="H91" s="32">
        <v>1</v>
      </c>
      <c r="I91" s="174" t="s">
        <v>658</v>
      </c>
      <c r="J91" s="80" t="s">
        <v>108</v>
      </c>
      <c r="K91" s="80" t="s">
        <v>659</v>
      </c>
      <c r="L91" s="80" t="s">
        <v>660</v>
      </c>
      <c r="M91" s="80" t="s">
        <v>128</v>
      </c>
      <c r="N91" s="80" t="s">
        <v>129</v>
      </c>
      <c r="O91" s="80" t="s">
        <v>661</v>
      </c>
      <c r="P91" s="80"/>
      <c r="Q91" s="80"/>
      <c r="R91" s="80"/>
      <c r="S91" s="80"/>
      <c r="T91" s="80">
        <v>5</v>
      </c>
      <c r="U91" s="80" t="s">
        <v>42</v>
      </c>
      <c r="V91" s="80" t="s">
        <v>61</v>
      </c>
      <c r="W91" s="80" t="s">
        <v>655</v>
      </c>
      <c r="X91" s="80" t="s">
        <v>656</v>
      </c>
      <c r="Y91" s="80" t="s">
        <v>46</v>
      </c>
      <c r="Z91" s="79" t="s">
        <v>47</v>
      </c>
      <c r="AA91" s="79">
        <v>1</v>
      </c>
      <c r="AB91" s="79">
        <v>1</v>
      </c>
      <c r="AC91" s="79">
        <v>1</v>
      </c>
      <c r="AD91" s="79"/>
      <c r="AE91" s="80" t="s">
        <v>132</v>
      </c>
      <c r="AF91" s="80"/>
      <c r="AG91" s="80"/>
      <c r="AH91" s="80"/>
      <c r="AI91" s="79"/>
      <c r="AJ91" s="80"/>
    </row>
    <row r="92" spans="1:36" ht="50" customHeight="1" x14ac:dyDescent="0.35">
      <c r="A92" s="100"/>
      <c r="B92" s="79" t="s">
        <v>100</v>
      </c>
      <c r="C92" s="79">
        <v>90</v>
      </c>
      <c r="D92" s="137" t="s">
        <v>662</v>
      </c>
      <c r="E92" s="136" t="s">
        <v>663</v>
      </c>
      <c r="F92" s="32">
        <v>2015</v>
      </c>
      <c r="G92" s="32">
        <v>8</v>
      </c>
      <c r="H92" s="32">
        <v>1</v>
      </c>
      <c r="I92" s="174" t="s">
        <v>664</v>
      </c>
      <c r="J92" s="80" t="s">
        <v>283</v>
      </c>
      <c r="K92" s="80" t="s">
        <v>665</v>
      </c>
      <c r="L92" s="80" t="s">
        <v>666</v>
      </c>
      <c r="M92" s="80" t="s">
        <v>667</v>
      </c>
      <c r="N92" s="80" t="s">
        <v>78</v>
      </c>
      <c r="O92" s="80" t="s">
        <v>668</v>
      </c>
      <c r="P92" s="80"/>
      <c r="Q92" s="80"/>
      <c r="R92" s="80"/>
      <c r="S92" s="80"/>
      <c r="T92" s="80">
        <v>7</v>
      </c>
      <c r="U92" s="80" t="s">
        <v>300</v>
      </c>
      <c r="V92" s="80" t="s">
        <v>43</v>
      </c>
      <c r="W92" s="80" t="s">
        <v>44</v>
      </c>
      <c r="X92" s="80" t="s">
        <v>45</v>
      </c>
      <c r="Y92" s="80" t="s">
        <v>46</v>
      </c>
      <c r="Z92" s="79" t="s">
        <v>47</v>
      </c>
      <c r="AA92" s="79"/>
      <c r="AB92" s="79">
        <v>1</v>
      </c>
      <c r="AC92" s="79">
        <v>1</v>
      </c>
      <c r="AD92" s="79"/>
      <c r="AE92" s="80" t="s">
        <v>109</v>
      </c>
      <c r="AF92" s="80"/>
      <c r="AG92" s="80"/>
      <c r="AH92" s="80"/>
      <c r="AI92" s="79"/>
      <c r="AJ92" s="80"/>
    </row>
    <row r="93" spans="1:36" ht="50" customHeight="1" x14ac:dyDescent="0.35">
      <c r="A93" s="100"/>
      <c r="B93" s="79" t="s">
        <v>35</v>
      </c>
      <c r="C93" s="79">
        <v>91</v>
      </c>
      <c r="D93" s="135" t="s">
        <v>669</v>
      </c>
      <c r="E93" s="136" t="s">
        <v>670</v>
      </c>
      <c r="F93" s="32">
        <v>2015</v>
      </c>
      <c r="G93" s="32">
        <v>8</v>
      </c>
      <c r="H93" s="32">
        <v>2</v>
      </c>
      <c r="I93" s="174" t="s">
        <v>671</v>
      </c>
      <c r="J93" s="80" t="s">
        <v>672</v>
      </c>
      <c r="K93" s="80" t="s">
        <v>673</v>
      </c>
      <c r="L93" s="80" t="s">
        <v>674</v>
      </c>
      <c r="M93" s="80" t="s">
        <v>675</v>
      </c>
      <c r="N93" s="80" t="s">
        <v>676</v>
      </c>
      <c r="O93" s="80"/>
      <c r="P93" s="80"/>
      <c r="Q93" s="80"/>
      <c r="R93" s="80"/>
      <c r="S93" s="80"/>
      <c r="T93" s="80">
        <v>9</v>
      </c>
      <c r="U93" s="80" t="s">
        <v>77</v>
      </c>
      <c r="V93" s="80" t="s">
        <v>43</v>
      </c>
      <c r="W93" s="80" t="s">
        <v>44</v>
      </c>
      <c r="X93" s="80" t="s">
        <v>45</v>
      </c>
      <c r="Y93" s="80" t="s">
        <v>46</v>
      </c>
      <c r="Z93" s="79" t="s">
        <v>47</v>
      </c>
      <c r="AA93" s="79"/>
      <c r="AB93" s="79">
        <v>1</v>
      </c>
      <c r="AC93" s="79">
        <v>1</v>
      </c>
      <c r="AD93" s="79"/>
      <c r="AE93" s="80" t="s">
        <v>85</v>
      </c>
      <c r="AF93" s="80" t="s">
        <v>50</v>
      </c>
      <c r="AG93" s="80"/>
      <c r="AH93" s="80"/>
      <c r="AI93" s="79"/>
      <c r="AJ93" s="80"/>
    </row>
    <row r="94" spans="1:36" ht="50" customHeight="1" x14ac:dyDescent="0.35">
      <c r="A94" s="100"/>
      <c r="B94" s="79" t="s">
        <v>35</v>
      </c>
      <c r="C94" s="79">
        <v>92</v>
      </c>
      <c r="D94" s="135" t="s">
        <v>677</v>
      </c>
      <c r="E94" s="136" t="s">
        <v>678</v>
      </c>
      <c r="F94" s="32">
        <v>2015</v>
      </c>
      <c r="G94" s="32">
        <v>8</v>
      </c>
      <c r="H94" s="32">
        <v>2</v>
      </c>
      <c r="I94" s="174" t="s">
        <v>679</v>
      </c>
      <c r="J94" s="80" t="s">
        <v>133</v>
      </c>
      <c r="K94" s="80" t="s">
        <v>126</v>
      </c>
      <c r="L94" s="80" t="s">
        <v>680</v>
      </c>
      <c r="M94" s="80" t="s">
        <v>202</v>
      </c>
      <c r="N94" s="80"/>
      <c r="O94" s="80"/>
      <c r="P94" s="80"/>
      <c r="Q94" s="80"/>
      <c r="R94" s="80"/>
      <c r="S94" s="80"/>
      <c r="T94" s="80">
        <v>7</v>
      </c>
      <c r="U94" s="80"/>
      <c r="V94" s="80" t="s">
        <v>61</v>
      </c>
      <c r="W94" s="80" t="s">
        <v>122</v>
      </c>
      <c r="X94" s="80" t="s">
        <v>45</v>
      </c>
      <c r="Y94" s="80" t="s">
        <v>46</v>
      </c>
      <c r="Z94" s="79" t="s">
        <v>47</v>
      </c>
      <c r="AA94" s="79"/>
      <c r="AB94" s="79">
        <v>1</v>
      </c>
      <c r="AC94" s="79">
        <v>1</v>
      </c>
      <c r="AD94" s="79"/>
      <c r="AE94" s="80" t="s">
        <v>202</v>
      </c>
      <c r="AF94" s="80"/>
      <c r="AG94" s="80"/>
      <c r="AH94" s="80"/>
      <c r="AI94" s="79"/>
      <c r="AJ94" s="80"/>
    </row>
    <row r="95" spans="1:36" ht="50" customHeight="1" x14ac:dyDescent="0.35">
      <c r="A95" s="100"/>
      <c r="B95" s="79" t="s">
        <v>100</v>
      </c>
      <c r="C95" s="79">
        <v>93</v>
      </c>
      <c r="D95" s="137" t="s">
        <v>681</v>
      </c>
      <c r="E95" s="138" t="s">
        <v>682</v>
      </c>
      <c r="F95" s="32">
        <v>2015</v>
      </c>
      <c r="G95" s="32">
        <v>8</v>
      </c>
      <c r="H95" s="32">
        <v>3</v>
      </c>
      <c r="I95" s="174" t="s">
        <v>683</v>
      </c>
      <c r="J95" s="80" t="s">
        <v>684</v>
      </c>
      <c r="K95" s="80" t="s">
        <v>685</v>
      </c>
      <c r="L95" s="80" t="s">
        <v>603</v>
      </c>
      <c r="M95" s="80" t="s">
        <v>686</v>
      </c>
      <c r="N95" s="80" t="s">
        <v>687</v>
      </c>
      <c r="O95" s="80" t="s">
        <v>688</v>
      </c>
      <c r="P95" s="80"/>
      <c r="Q95" s="80"/>
      <c r="R95" s="80"/>
      <c r="S95" s="80"/>
      <c r="T95" s="80">
        <v>5</v>
      </c>
      <c r="U95" s="80" t="s">
        <v>77</v>
      </c>
      <c r="V95" s="80" t="s">
        <v>689</v>
      </c>
      <c r="W95" s="80" t="s">
        <v>690</v>
      </c>
      <c r="X95" s="80" t="s">
        <v>45</v>
      </c>
      <c r="Y95" s="80" t="s">
        <v>46</v>
      </c>
      <c r="Z95" s="79" t="s">
        <v>47</v>
      </c>
      <c r="AA95" s="79">
        <v>1</v>
      </c>
      <c r="AB95" s="79">
        <v>1</v>
      </c>
      <c r="AC95" s="79"/>
      <c r="AD95" s="79"/>
      <c r="AE95" s="80" t="s">
        <v>85</v>
      </c>
      <c r="AF95" s="80"/>
      <c r="AG95" s="80"/>
      <c r="AH95" s="80"/>
      <c r="AI95" s="79"/>
      <c r="AJ95" s="80"/>
    </row>
    <row r="96" spans="1:36" ht="50" hidden="1" customHeight="1" x14ac:dyDescent="0.35">
      <c r="A96" s="100"/>
      <c r="B96" s="79" t="s">
        <v>35</v>
      </c>
      <c r="C96" s="79">
        <v>94</v>
      </c>
      <c r="D96" s="137" t="s">
        <v>691</v>
      </c>
      <c r="E96" s="136" t="s">
        <v>692</v>
      </c>
      <c r="F96" s="32">
        <v>2015</v>
      </c>
      <c r="G96" s="32">
        <v>8</v>
      </c>
      <c r="H96" s="32">
        <v>3</v>
      </c>
      <c r="I96" s="174" t="s">
        <v>693</v>
      </c>
      <c r="J96" s="80" t="s">
        <v>433</v>
      </c>
      <c r="K96" s="80" t="s">
        <v>694</v>
      </c>
      <c r="L96" s="80" t="s">
        <v>126</v>
      </c>
      <c r="M96" s="80" t="s">
        <v>133</v>
      </c>
      <c r="N96" s="80"/>
      <c r="O96" s="80"/>
      <c r="P96" s="80"/>
      <c r="Q96" s="80"/>
      <c r="R96" s="80"/>
      <c r="S96" s="80"/>
      <c r="T96" s="80">
        <v>4</v>
      </c>
      <c r="U96" s="80" t="s">
        <v>77</v>
      </c>
      <c r="V96" s="80" t="s">
        <v>61</v>
      </c>
      <c r="W96" s="80" t="s">
        <v>695</v>
      </c>
      <c r="X96" s="80" t="s">
        <v>587</v>
      </c>
      <c r="Y96" s="80" t="s">
        <v>193</v>
      </c>
      <c r="Z96" s="79" t="s">
        <v>159</v>
      </c>
      <c r="AA96" s="79">
        <v>1</v>
      </c>
      <c r="AB96" s="79">
        <v>1</v>
      </c>
      <c r="AC96" s="79"/>
      <c r="AD96" s="79"/>
      <c r="AE96" s="80" t="s">
        <v>132</v>
      </c>
      <c r="AF96" s="80" t="s">
        <v>133</v>
      </c>
      <c r="AG96" s="80"/>
      <c r="AH96" s="80"/>
      <c r="AI96" s="79"/>
      <c r="AJ96" s="80"/>
    </row>
    <row r="97" spans="1:668" ht="50" customHeight="1" x14ac:dyDescent="0.35">
      <c r="A97" s="100"/>
      <c r="B97" s="79" t="s">
        <v>150</v>
      </c>
      <c r="C97" s="79">
        <v>95</v>
      </c>
      <c r="D97" s="135" t="s">
        <v>696</v>
      </c>
      <c r="E97" s="136" t="s">
        <v>697</v>
      </c>
      <c r="F97" s="32">
        <v>2015</v>
      </c>
      <c r="G97" s="32">
        <v>8</v>
      </c>
      <c r="H97" s="32">
        <v>3</v>
      </c>
      <c r="I97" s="174" t="s">
        <v>698</v>
      </c>
      <c r="J97" s="80" t="s">
        <v>699</v>
      </c>
      <c r="K97" s="80" t="s">
        <v>700</v>
      </c>
      <c r="L97" s="80" t="s">
        <v>701</v>
      </c>
      <c r="M97" s="80" t="s">
        <v>702</v>
      </c>
      <c r="N97" s="80" t="s">
        <v>703</v>
      </c>
      <c r="O97" s="80" t="s">
        <v>704</v>
      </c>
      <c r="P97" s="80"/>
      <c r="Q97" s="80"/>
      <c r="R97" s="80"/>
      <c r="S97" s="80"/>
      <c r="T97" s="80">
        <v>6</v>
      </c>
      <c r="U97" s="80" t="s">
        <v>77</v>
      </c>
      <c r="V97" s="80"/>
      <c r="W97" s="80" t="s">
        <v>193</v>
      </c>
      <c r="X97" s="80" t="s">
        <v>45</v>
      </c>
      <c r="Y97" s="80" t="s">
        <v>193</v>
      </c>
      <c r="Z97" s="79"/>
      <c r="AA97" s="79">
        <v>1</v>
      </c>
      <c r="AB97" s="79">
        <v>1</v>
      </c>
      <c r="AC97" s="79"/>
      <c r="AD97" s="79"/>
      <c r="AE97" s="80" t="s">
        <v>49</v>
      </c>
      <c r="AF97" s="80"/>
      <c r="AG97" s="80"/>
      <c r="AH97" s="80"/>
      <c r="AI97" s="79"/>
      <c r="AJ97" s="80"/>
    </row>
    <row r="98" spans="1:668" ht="50" customHeight="1" x14ac:dyDescent="0.35">
      <c r="A98" s="100"/>
      <c r="B98" s="79" t="s">
        <v>35</v>
      </c>
      <c r="C98" s="79">
        <v>96</v>
      </c>
      <c r="D98" s="80" t="s">
        <v>705</v>
      </c>
      <c r="E98" s="79" t="s">
        <v>706</v>
      </c>
      <c r="F98" s="79">
        <v>2015</v>
      </c>
      <c r="G98" s="79">
        <v>8</v>
      </c>
      <c r="H98" s="79">
        <v>4</v>
      </c>
      <c r="I98" s="175" t="s">
        <v>707</v>
      </c>
      <c r="J98" s="80" t="s">
        <v>126</v>
      </c>
      <c r="K98" s="80" t="s">
        <v>708</v>
      </c>
      <c r="L98" s="80" t="s">
        <v>709</v>
      </c>
      <c r="M98" s="80" t="s">
        <v>128</v>
      </c>
      <c r="N98" s="80" t="s">
        <v>710</v>
      </c>
      <c r="O98" s="80" t="s">
        <v>711</v>
      </c>
      <c r="P98" s="80" t="s">
        <v>712</v>
      </c>
      <c r="Q98" s="80"/>
      <c r="R98" s="80"/>
      <c r="S98" s="80"/>
      <c r="T98" s="80">
        <v>6</v>
      </c>
      <c r="U98" s="80" t="s">
        <v>42</v>
      </c>
      <c r="V98" s="80" t="s">
        <v>689</v>
      </c>
      <c r="W98" s="80" t="s">
        <v>636</v>
      </c>
      <c r="X98" s="80" t="s">
        <v>45</v>
      </c>
      <c r="Y98" s="80" t="s">
        <v>46</v>
      </c>
      <c r="Z98" s="79" t="s">
        <v>47</v>
      </c>
      <c r="AA98" s="79">
        <v>1</v>
      </c>
      <c r="AB98" s="79">
        <v>1</v>
      </c>
      <c r="AC98" s="79"/>
      <c r="AD98" s="79"/>
      <c r="AE98" s="80" t="s">
        <v>132</v>
      </c>
      <c r="AF98" s="80" t="s">
        <v>133</v>
      </c>
      <c r="AG98" s="80"/>
      <c r="AH98" s="80"/>
      <c r="AI98" s="79"/>
      <c r="AJ98" s="80"/>
    </row>
    <row r="99" spans="1:668" ht="50" hidden="1" customHeight="1" x14ac:dyDescent="0.35">
      <c r="A99" s="100"/>
      <c r="B99" s="79" t="s">
        <v>150</v>
      </c>
      <c r="C99" s="79">
        <v>97</v>
      </c>
      <c r="D99" s="80" t="s">
        <v>713</v>
      </c>
      <c r="E99" s="79" t="s">
        <v>714</v>
      </c>
      <c r="F99" s="79">
        <v>2015</v>
      </c>
      <c r="G99" s="79">
        <v>8</v>
      </c>
      <c r="H99" s="79">
        <v>4</v>
      </c>
      <c r="I99" s="175" t="s">
        <v>715</v>
      </c>
      <c r="J99" s="80" t="s">
        <v>716</v>
      </c>
      <c r="K99" s="80" t="s">
        <v>717</v>
      </c>
      <c r="L99" s="80" t="s">
        <v>718</v>
      </c>
      <c r="M99" s="80" t="s">
        <v>719</v>
      </c>
      <c r="N99" s="80" t="s">
        <v>133</v>
      </c>
      <c r="O99" s="80"/>
      <c r="P99" s="80"/>
      <c r="Q99" s="80"/>
      <c r="R99" s="80"/>
      <c r="S99" s="80"/>
      <c r="T99" s="80">
        <v>5</v>
      </c>
      <c r="U99" s="80" t="s">
        <v>77</v>
      </c>
      <c r="V99" s="80" t="s">
        <v>61</v>
      </c>
      <c r="W99" s="80" t="s">
        <v>720</v>
      </c>
      <c r="X99" s="80" t="s">
        <v>45</v>
      </c>
      <c r="Y99" s="80" t="s">
        <v>193</v>
      </c>
      <c r="Z99" s="79" t="s">
        <v>159</v>
      </c>
      <c r="AA99" s="79">
        <v>1</v>
      </c>
      <c r="AB99" s="79">
        <v>1</v>
      </c>
      <c r="AC99" s="79"/>
      <c r="AD99" s="79"/>
      <c r="AE99" s="80" t="s">
        <v>721</v>
      </c>
      <c r="AF99" s="80" t="s">
        <v>133</v>
      </c>
      <c r="AG99" s="80"/>
      <c r="AH99" s="80"/>
      <c r="AI99" s="79"/>
      <c r="AJ99" s="80"/>
    </row>
    <row r="100" spans="1:668" ht="50" customHeight="1" x14ac:dyDescent="0.35">
      <c r="A100" s="100"/>
      <c r="B100" s="81" t="s">
        <v>150</v>
      </c>
      <c r="C100" s="81">
        <v>98</v>
      </c>
      <c r="D100" s="139" t="s">
        <v>722</v>
      </c>
      <c r="E100" s="140" t="s">
        <v>723</v>
      </c>
      <c r="F100" s="81">
        <v>2016</v>
      </c>
      <c r="G100" s="81">
        <v>9</v>
      </c>
      <c r="H100" s="81">
        <v>1</v>
      </c>
      <c r="I100" s="176" t="s">
        <v>724</v>
      </c>
      <c r="J100" s="82" t="s">
        <v>511</v>
      </c>
      <c r="K100" s="82" t="s">
        <v>725</v>
      </c>
      <c r="L100" s="82" t="s">
        <v>726</v>
      </c>
      <c r="M100" s="82" t="s">
        <v>727</v>
      </c>
      <c r="N100" s="82" t="s">
        <v>359</v>
      </c>
      <c r="O100" s="82"/>
      <c r="P100" s="82"/>
      <c r="Q100" s="82"/>
      <c r="R100" s="82"/>
      <c r="S100" s="82"/>
      <c r="T100" s="82">
        <v>4</v>
      </c>
      <c r="U100" s="82" t="s">
        <v>77</v>
      </c>
      <c r="V100" s="82" t="s">
        <v>61</v>
      </c>
      <c r="W100" s="82" t="s">
        <v>359</v>
      </c>
      <c r="X100" s="82" t="s">
        <v>45</v>
      </c>
      <c r="Y100" s="82" t="s">
        <v>360</v>
      </c>
      <c r="Z100" s="81"/>
      <c r="AA100" s="81">
        <v>1</v>
      </c>
      <c r="AB100" s="81">
        <v>1</v>
      </c>
      <c r="AC100" s="81">
        <v>1</v>
      </c>
      <c r="AD100" s="81">
        <v>1</v>
      </c>
      <c r="AE100" s="82" t="s">
        <v>132</v>
      </c>
      <c r="AF100" s="82"/>
      <c r="AG100" s="82"/>
      <c r="AH100" s="82"/>
      <c r="AI100" s="81"/>
      <c r="AJ100" s="82"/>
    </row>
    <row r="101" spans="1:668" ht="50" customHeight="1" x14ac:dyDescent="0.35">
      <c r="A101" s="100"/>
      <c r="B101" s="81" t="s">
        <v>35</v>
      </c>
      <c r="C101" s="81">
        <v>99</v>
      </c>
      <c r="D101" s="139" t="s">
        <v>728</v>
      </c>
      <c r="E101" s="140" t="s">
        <v>729</v>
      </c>
      <c r="F101" s="81">
        <v>2016</v>
      </c>
      <c r="G101" s="81">
        <v>9</v>
      </c>
      <c r="H101" s="81">
        <v>1</v>
      </c>
      <c r="I101" s="176" t="s">
        <v>730</v>
      </c>
      <c r="J101" s="82" t="s">
        <v>731</v>
      </c>
      <c r="K101" s="82" t="s">
        <v>732</v>
      </c>
      <c r="L101" s="82" t="s">
        <v>733</v>
      </c>
      <c r="M101" s="82" t="s">
        <v>126</v>
      </c>
      <c r="N101" s="82"/>
      <c r="O101" s="82"/>
      <c r="P101" s="82"/>
      <c r="Q101" s="82"/>
      <c r="R101" s="82"/>
      <c r="S101" s="82"/>
      <c r="T101" s="82">
        <v>9</v>
      </c>
      <c r="U101" s="82" t="s">
        <v>77</v>
      </c>
      <c r="V101" s="82" t="s">
        <v>43</v>
      </c>
      <c r="W101" s="82" t="s">
        <v>734</v>
      </c>
      <c r="X101" s="82" t="s">
        <v>45</v>
      </c>
      <c r="Y101" s="82" t="s">
        <v>46</v>
      </c>
      <c r="Z101" s="81" t="s">
        <v>47</v>
      </c>
      <c r="AA101" s="81"/>
      <c r="AB101" s="81"/>
      <c r="AC101" s="81">
        <v>1</v>
      </c>
      <c r="AD101" s="81">
        <v>1</v>
      </c>
      <c r="AE101" s="82" t="s">
        <v>132</v>
      </c>
      <c r="AF101" s="82" t="s">
        <v>49</v>
      </c>
      <c r="AG101" s="82"/>
      <c r="AH101" s="82"/>
      <c r="AI101" s="81"/>
      <c r="AJ101" s="82"/>
    </row>
    <row r="102" spans="1:668" ht="50" hidden="1" customHeight="1" x14ac:dyDescent="0.35">
      <c r="A102" s="100"/>
      <c r="B102" s="81" t="s">
        <v>35</v>
      </c>
      <c r="C102" s="81">
        <v>100</v>
      </c>
      <c r="D102" s="141" t="s">
        <v>735</v>
      </c>
      <c r="E102" s="81" t="s">
        <v>736</v>
      </c>
      <c r="F102" s="81">
        <v>2016</v>
      </c>
      <c r="G102" s="81">
        <v>9</v>
      </c>
      <c r="H102" s="81">
        <v>2</v>
      </c>
      <c r="I102" s="176" t="s">
        <v>737</v>
      </c>
      <c r="J102" s="82" t="s">
        <v>738</v>
      </c>
      <c r="K102" s="82" t="s">
        <v>739</v>
      </c>
      <c r="L102" s="82" t="s">
        <v>740</v>
      </c>
      <c r="M102" s="82" t="s">
        <v>741</v>
      </c>
      <c r="N102" s="82" t="s">
        <v>742</v>
      </c>
      <c r="O102" s="82" t="s">
        <v>39</v>
      </c>
      <c r="P102" s="82"/>
      <c r="Q102" s="82"/>
      <c r="R102" s="82"/>
      <c r="S102" s="82"/>
      <c r="T102" s="82">
        <v>7</v>
      </c>
      <c r="U102" s="82" t="s">
        <v>92</v>
      </c>
      <c r="V102" s="82" t="s">
        <v>43</v>
      </c>
      <c r="W102" s="82" t="s">
        <v>44</v>
      </c>
      <c r="X102" s="82" t="s">
        <v>743</v>
      </c>
      <c r="Y102" s="82" t="s">
        <v>46</v>
      </c>
      <c r="Z102" s="81" t="s">
        <v>159</v>
      </c>
      <c r="AA102" s="81"/>
      <c r="AB102" s="81">
        <v>1</v>
      </c>
      <c r="AC102" s="81">
        <v>1</v>
      </c>
      <c r="AD102" s="81">
        <v>1</v>
      </c>
      <c r="AE102" s="82" t="s">
        <v>132</v>
      </c>
      <c r="AF102" s="82"/>
      <c r="AG102" s="82"/>
      <c r="AH102" s="82"/>
      <c r="AI102" s="81"/>
      <c r="AJ102" s="8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c r="CJ102" s="142"/>
      <c r="CK102" s="142"/>
      <c r="CL102" s="142"/>
      <c r="CM102" s="142"/>
      <c r="CN102" s="142"/>
      <c r="CO102" s="142"/>
      <c r="CP102" s="142"/>
      <c r="CQ102" s="142"/>
      <c r="CR102" s="142"/>
      <c r="CS102" s="142"/>
      <c r="CT102" s="142"/>
      <c r="CU102" s="142"/>
      <c r="CV102" s="142"/>
      <c r="CW102" s="142"/>
      <c r="CX102" s="142"/>
      <c r="CY102" s="142"/>
      <c r="CZ102" s="142"/>
      <c r="DA102" s="142"/>
      <c r="DB102" s="142"/>
      <c r="DC102" s="142"/>
      <c r="DD102" s="142"/>
      <c r="DE102" s="142"/>
      <c r="DF102" s="142"/>
      <c r="DG102" s="142"/>
      <c r="DH102" s="142"/>
      <c r="DI102" s="142"/>
      <c r="DJ102" s="142"/>
      <c r="DK102" s="142"/>
      <c r="DL102" s="142"/>
      <c r="DM102" s="142"/>
      <c r="DN102" s="142"/>
      <c r="DO102" s="142"/>
      <c r="DP102" s="142"/>
      <c r="DQ102" s="142"/>
      <c r="DR102" s="142"/>
      <c r="DS102" s="142"/>
      <c r="DT102" s="142"/>
      <c r="DU102" s="142"/>
      <c r="DV102" s="142"/>
      <c r="DW102" s="142"/>
      <c r="DX102" s="142"/>
      <c r="DY102" s="142"/>
      <c r="DZ102" s="142"/>
      <c r="EA102" s="142"/>
      <c r="EB102" s="142"/>
      <c r="EC102" s="142"/>
      <c r="ED102" s="142"/>
      <c r="EE102" s="142"/>
      <c r="EF102" s="142"/>
      <c r="EG102" s="142"/>
      <c r="EH102" s="142"/>
      <c r="EI102" s="142"/>
      <c r="EJ102" s="142"/>
      <c r="EK102" s="142"/>
      <c r="EL102" s="142"/>
      <c r="EM102" s="142"/>
      <c r="EN102" s="142"/>
      <c r="EO102" s="142"/>
      <c r="EP102" s="142"/>
      <c r="EQ102" s="142"/>
      <c r="ER102" s="142"/>
      <c r="ES102" s="142"/>
      <c r="ET102" s="142"/>
      <c r="EU102" s="142"/>
      <c r="EV102" s="142"/>
      <c r="EW102" s="142"/>
      <c r="EX102" s="142"/>
      <c r="EY102" s="142"/>
      <c r="EZ102" s="142"/>
      <c r="FA102" s="142"/>
      <c r="FB102" s="142"/>
      <c r="FC102" s="142"/>
      <c r="FD102" s="142"/>
      <c r="FE102" s="142"/>
      <c r="FF102" s="142"/>
      <c r="FG102" s="142"/>
      <c r="FH102" s="142"/>
      <c r="FI102" s="142"/>
      <c r="FJ102" s="142"/>
      <c r="FK102" s="142"/>
      <c r="FL102" s="142"/>
      <c r="FM102" s="142"/>
      <c r="FN102" s="142"/>
      <c r="FO102" s="142"/>
      <c r="FP102" s="142"/>
      <c r="FQ102" s="142"/>
      <c r="FR102" s="142"/>
      <c r="FS102" s="142"/>
      <c r="FT102" s="142"/>
      <c r="FU102" s="142"/>
      <c r="FV102" s="142"/>
      <c r="FW102" s="142"/>
      <c r="FX102" s="142"/>
      <c r="FY102" s="142"/>
      <c r="FZ102" s="142"/>
      <c r="GA102" s="142"/>
      <c r="GB102" s="142"/>
      <c r="GC102" s="142"/>
      <c r="GD102" s="142"/>
      <c r="GE102" s="142"/>
      <c r="GF102" s="142"/>
      <c r="GG102" s="142"/>
      <c r="GH102" s="142"/>
      <c r="GI102" s="142"/>
      <c r="GJ102" s="142"/>
      <c r="GK102" s="142"/>
      <c r="GL102" s="142"/>
      <c r="GM102" s="142"/>
      <c r="GN102" s="142"/>
      <c r="GO102" s="142"/>
      <c r="GP102" s="142"/>
      <c r="GQ102" s="142"/>
      <c r="GR102" s="142"/>
      <c r="GS102" s="142"/>
      <c r="GT102" s="142"/>
      <c r="GU102" s="142"/>
      <c r="GV102" s="142"/>
      <c r="GW102" s="142"/>
      <c r="GX102" s="142"/>
      <c r="GY102" s="142"/>
      <c r="GZ102" s="142"/>
      <c r="HA102" s="142"/>
      <c r="HB102" s="142"/>
      <c r="HC102" s="142"/>
      <c r="HD102" s="142"/>
      <c r="HE102" s="142"/>
      <c r="HF102" s="142"/>
      <c r="HG102" s="142"/>
      <c r="HH102" s="142"/>
      <c r="HI102" s="142"/>
      <c r="HJ102" s="142"/>
      <c r="HK102" s="142"/>
      <c r="HL102" s="142"/>
      <c r="HM102" s="142"/>
      <c r="HN102" s="142"/>
      <c r="HO102" s="142"/>
      <c r="HP102" s="142"/>
      <c r="HQ102" s="142"/>
      <c r="HR102" s="142"/>
      <c r="HS102" s="142"/>
      <c r="HT102" s="142"/>
      <c r="HU102" s="142"/>
      <c r="HV102" s="142"/>
      <c r="HW102" s="142"/>
      <c r="HX102" s="142"/>
      <c r="HY102" s="142"/>
      <c r="HZ102" s="142"/>
      <c r="IA102" s="142"/>
      <c r="IB102" s="142"/>
      <c r="IC102" s="142"/>
      <c r="ID102" s="142"/>
      <c r="IE102" s="142"/>
      <c r="IF102" s="142"/>
      <c r="IG102" s="142"/>
      <c r="IH102" s="142"/>
      <c r="II102" s="142"/>
      <c r="IJ102" s="142"/>
      <c r="IK102" s="142"/>
      <c r="IL102" s="142"/>
      <c r="IM102" s="142"/>
      <c r="IN102" s="142"/>
      <c r="IO102" s="142"/>
      <c r="IP102" s="142"/>
      <c r="IQ102" s="142"/>
      <c r="IR102" s="142"/>
      <c r="IS102" s="142"/>
      <c r="IT102" s="142"/>
      <c r="IU102" s="142"/>
      <c r="IV102" s="142"/>
      <c r="IW102" s="142"/>
      <c r="IX102" s="142"/>
      <c r="IY102" s="142"/>
      <c r="IZ102" s="142"/>
      <c r="JA102" s="142"/>
      <c r="JB102" s="142"/>
      <c r="JC102" s="142"/>
      <c r="JD102" s="142"/>
      <c r="JE102" s="142"/>
      <c r="JF102" s="142"/>
      <c r="JG102" s="142"/>
      <c r="JH102" s="142"/>
      <c r="JI102" s="142"/>
      <c r="JJ102" s="142"/>
      <c r="JK102" s="142"/>
      <c r="JL102" s="142"/>
      <c r="JM102" s="142"/>
      <c r="JN102" s="142"/>
      <c r="JO102" s="142"/>
      <c r="JP102" s="142"/>
      <c r="JQ102" s="142"/>
      <c r="JR102" s="142"/>
      <c r="JS102" s="142"/>
      <c r="JT102" s="142"/>
      <c r="JU102" s="142"/>
      <c r="JV102" s="142"/>
      <c r="JW102" s="142"/>
      <c r="JX102" s="142"/>
      <c r="JY102" s="142"/>
      <c r="JZ102" s="142"/>
      <c r="KA102" s="142"/>
      <c r="KB102" s="142"/>
      <c r="KC102" s="142"/>
      <c r="KD102" s="142"/>
      <c r="KE102" s="142"/>
      <c r="KF102" s="142"/>
      <c r="KG102" s="142"/>
      <c r="KH102" s="142"/>
      <c r="KI102" s="142"/>
      <c r="KJ102" s="142"/>
      <c r="KK102" s="142"/>
      <c r="KL102" s="142"/>
      <c r="KM102" s="142"/>
      <c r="KN102" s="142"/>
      <c r="KO102" s="142"/>
      <c r="KP102" s="142"/>
      <c r="KQ102" s="142"/>
      <c r="KR102" s="142"/>
      <c r="KS102" s="142"/>
      <c r="KT102" s="142"/>
      <c r="KU102" s="142"/>
      <c r="KV102" s="142"/>
      <c r="KW102" s="142"/>
      <c r="KX102" s="142"/>
      <c r="KY102" s="142"/>
      <c r="KZ102" s="142"/>
      <c r="LA102" s="142"/>
      <c r="LB102" s="142"/>
      <c r="LC102" s="142"/>
      <c r="LD102" s="142"/>
      <c r="LE102" s="142"/>
      <c r="LF102" s="142"/>
      <c r="LG102" s="142"/>
      <c r="LH102" s="142"/>
      <c r="LI102" s="142"/>
      <c r="LJ102" s="142"/>
      <c r="LK102" s="142"/>
      <c r="LL102" s="142"/>
      <c r="LM102" s="142"/>
      <c r="LN102" s="142"/>
      <c r="LO102" s="142"/>
      <c r="LP102" s="142"/>
      <c r="LQ102" s="142"/>
      <c r="LR102" s="142"/>
      <c r="LS102" s="142"/>
      <c r="LT102" s="142"/>
      <c r="LU102" s="142"/>
      <c r="LV102" s="142"/>
      <c r="LW102" s="142"/>
      <c r="LX102" s="142"/>
      <c r="LY102" s="142"/>
      <c r="LZ102" s="142"/>
      <c r="MA102" s="142"/>
      <c r="MB102" s="142"/>
      <c r="MC102" s="142"/>
      <c r="MD102" s="142"/>
      <c r="ME102" s="142"/>
      <c r="MF102" s="142"/>
      <c r="MG102" s="142"/>
      <c r="MH102" s="142"/>
      <c r="MI102" s="142"/>
      <c r="MJ102" s="142"/>
      <c r="MK102" s="142"/>
      <c r="ML102" s="142"/>
      <c r="MM102" s="142"/>
      <c r="MN102" s="142"/>
      <c r="MO102" s="142"/>
      <c r="MP102" s="142"/>
      <c r="MQ102" s="142"/>
      <c r="MR102" s="142"/>
      <c r="MS102" s="142"/>
      <c r="MT102" s="142"/>
      <c r="MU102" s="142"/>
      <c r="MV102" s="142"/>
      <c r="MW102" s="142"/>
      <c r="MX102" s="142"/>
      <c r="MY102" s="142"/>
      <c r="MZ102" s="142"/>
      <c r="NA102" s="142"/>
      <c r="NB102" s="142"/>
      <c r="NC102" s="142"/>
      <c r="ND102" s="142"/>
      <c r="NE102" s="142"/>
      <c r="NF102" s="142"/>
      <c r="NG102" s="142"/>
      <c r="NH102" s="142"/>
      <c r="NI102" s="142"/>
      <c r="NJ102" s="142"/>
      <c r="NK102" s="142"/>
      <c r="NL102" s="142"/>
      <c r="NM102" s="142"/>
      <c r="NN102" s="142"/>
      <c r="NO102" s="142"/>
      <c r="NP102" s="142"/>
      <c r="NQ102" s="142"/>
      <c r="NR102" s="142"/>
      <c r="NS102" s="142"/>
      <c r="NT102" s="142"/>
      <c r="NU102" s="142"/>
      <c r="NV102" s="142"/>
      <c r="NW102" s="142"/>
      <c r="NX102" s="142"/>
      <c r="NY102" s="142"/>
      <c r="NZ102" s="142"/>
      <c r="OA102" s="142"/>
      <c r="OB102" s="142"/>
      <c r="OC102" s="142"/>
      <c r="OD102" s="142"/>
      <c r="OE102" s="142"/>
      <c r="OF102" s="142"/>
      <c r="OG102" s="142"/>
      <c r="OH102" s="142"/>
      <c r="OI102" s="142"/>
      <c r="OJ102" s="142"/>
      <c r="OK102" s="142"/>
      <c r="OL102" s="142"/>
      <c r="OM102" s="142"/>
      <c r="ON102" s="142"/>
      <c r="OO102" s="142"/>
      <c r="OP102" s="142"/>
      <c r="OQ102" s="142"/>
      <c r="OR102" s="142"/>
      <c r="OS102" s="142"/>
      <c r="OT102" s="142"/>
      <c r="OU102" s="142"/>
      <c r="OV102" s="142"/>
      <c r="OW102" s="142"/>
      <c r="OX102" s="142"/>
      <c r="OY102" s="142"/>
      <c r="OZ102" s="142"/>
      <c r="PA102" s="142"/>
      <c r="PB102" s="142"/>
      <c r="PC102" s="142"/>
      <c r="PD102" s="142"/>
      <c r="PE102" s="142"/>
      <c r="PF102" s="142"/>
      <c r="PG102" s="142"/>
      <c r="PH102" s="142"/>
      <c r="PI102" s="142"/>
      <c r="PJ102" s="142"/>
      <c r="PK102" s="142"/>
      <c r="PL102" s="142"/>
      <c r="PM102" s="142"/>
      <c r="PN102" s="142"/>
      <c r="PO102" s="142"/>
      <c r="PP102" s="142"/>
      <c r="PQ102" s="142"/>
      <c r="PR102" s="142"/>
      <c r="PS102" s="142"/>
      <c r="PT102" s="142"/>
      <c r="PU102" s="142"/>
      <c r="PV102" s="142"/>
      <c r="PW102" s="142"/>
      <c r="PX102" s="142"/>
      <c r="PY102" s="142"/>
      <c r="PZ102" s="142"/>
      <c r="QA102" s="142"/>
      <c r="QB102" s="142"/>
      <c r="QC102" s="142"/>
      <c r="QD102" s="142"/>
      <c r="QE102" s="142"/>
      <c r="QF102" s="142"/>
      <c r="QG102" s="142"/>
      <c r="QH102" s="142"/>
      <c r="QI102" s="142"/>
      <c r="QJ102" s="142"/>
      <c r="QK102" s="142"/>
      <c r="QL102" s="142"/>
      <c r="QM102" s="142"/>
      <c r="QN102" s="142"/>
      <c r="QO102" s="142"/>
      <c r="QP102" s="142"/>
      <c r="QQ102" s="142"/>
      <c r="QR102" s="142"/>
      <c r="QS102" s="142"/>
      <c r="QT102" s="142"/>
      <c r="QU102" s="142"/>
      <c r="QV102" s="142"/>
      <c r="QW102" s="142"/>
      <c r="QX102" s="142"/>
      <c r="QY102" s="142"/>
      <c r="QZ102" s="142"/>
      <c r="RA102" s="142"/>
      <c r="RB102" s="142"/>
      <c r="RC102" s="142"/>
      <c r="RD102" s="142"/>
      <c r="RE102" s="142"/>
      <c r="RF102" s="142"/>
      <c r="RG102" s="142"/>
      <c r="RH102" s="142"/>
      <c r="RI102" s="142"/>
      <c r="RJ102" s="142"/>
      <c r="RK102" s="142"/>
      <c r="RL102" s="142"/>
      <c r="RM102" s="142"/>
      <c r="RN102" s="142"/>
      <c r="RO102" s="142"/>
      <c r="RP102" s="142"/>
      <c r="RQ102" s="142"/>
      <c r="RR102" s="142"/>
      <c r="RS102" s="142"/>
      <c r="RT102" s="142"/>
      <c r="RU102" s="142"/>
      <c r="RV102" s="142"/>
      <c r="RW102" s="142"/>
      <c r="RX102" s="142"/>
      <c r="RY102" s="142"/>
      <c r="RZ102" s="142"/>
      <c r="SA102" s="142"/>
      <c r="SB102" s="142"/>
      <c r="SC102" s="142"/>
      <c r="SD102" s="142"/>
      <c r="SE102" s="142"/>
      <c r="SF102" s="142"/>
      <c r="SG102" s="142"/>
      <c r="SH102" s="142"/>
      <c r="SI102" s="142"/>
      <c r="SJ102" s="142"/>
      <c r="SK102" s="142"/>
      <c r="SL102" s="142"/>
      <c r="SM102" s="142"/>
      <c r="SN102" s="142"/>
      <c r="SO102" s="142"/>
      <c r="SP102" s="142"/>
      <c r="SQ102" s="142"/>
      <c r="SR102" s="142"/>
      <c r="SS102" s="142"/>
      <c r="ST102" s="142"/>
      <c r="SU102" s="142"/>
      <c r="SV102" s="142"/>
      <c r="SW102" s="142"/>
      <c r="SX102" s="142"/>
      <c r="SY102" s="142"/>
      <c r="SZ102" s="142"/>
      <c r="TA102" s="142"/>
      <c r="TB102" s="142"/>
      <c r="TC102" s="142"/>
      <c r="TD102" s="142"/>
      <c r="TE102" s="142"/>
      <c r="TF102" s="142"/>
      <c r="TG102" s="142"/>
      <c r="TH102" s="142"/>
      <c r="TI102" s="142"/>
      <c r="TJ102" s="142"/>
      <c r="TK102" s="142"/>
      <c r="TL102" s="142"/>
      <c r="TM102" s="142"/>
      <c r="TN102" s="142"/>
      <c r="TO102" s="142"/>
      <c r="TP102" s="142"/>
      <c r="TQ102" s="142"/>
      <c r="TR102" s="142"/>
      <c r="TS102" s="142"/>
      <c r="TT102" s="142"/>
      <c r="TU102" s="142"/>
      <c r="TV102" s="142"/>
      <c r="TW102" s="142"/>
      <c r="TX102" s="142"/>
      <c r="TY102" s="142"/>
      <c r="TZ102" s="142"/>
      <c r="UA102" s="142"/>
      <c r="UB102" s="142"/>
      <c r="UC102" s="142"/>
      <c r="UD102" s="142"/>
      <c r="UE102" s="142"/>
      <c r="UF102" s="142"/>
      <c r="UG102" s="142"/>
      <c r="UH102" s="142"/>
      <c r="UI102" s="142"/>
      <c r="UJ102" s="142"/>
      <c r="UK102" s="142"/>
      <c r="UL102" s="142"/>
      <c r="UM102" s="142"/>
      <c r="UN102" s="142"/>
      <c r="UO102" s="142"/>
      <c r="UP102" s="142"/>
      <c r="UQ102" s="142"/>
      <c r="UR102" s="142"/>
      <c r="US102" s="142"/>
      <c r="UT102" s="142"/>
      <c r="UU102" s="142"/>
      <c r="UV102" s="142"/>
      <c r="UW102" s="142"/>
      <c r="UX102" s="142"/>
      <c r="UY102" s="142"/>
      <c r="UZ102" s="142"/>
      <c r="VA102" s="142"/>
      <c r="VB102" s="142"/>
      <c r="VC102" s="142"/>
      <c r="VD102" s="142"/>
      <c r="VE102" s="142"/>
      <c r="VF102" s="142"/>
      <c r="VG102" s="142"/>
      <c r="VH102" s="142"/>
      <c r="VI102" s="142"/>
      <c r="VJ102" s="142"/>
      <c r="VK102" s="142"/>
      <c r="VL102" s="142"/>
      <c r="VM102" s="142"/>
      <c r="VN102" s="142"/>
      <c r="VO102" s="142"/>
      <c r="VP102" s="142"/>
      <c r="VQ102" s="142"/>
      <c r="VR102" s="142"/>
      <c r="VS102" s="142"/>
      <c r="VT102" s="142"/>
      <c r="VU102" s="142"/>
      <c r="VV102" s="142"/>
      <c r="VW102" s="142"/>
      <c r="VX102" s="142"/>
      <c r="VY102" s="142"/>
      <c r="VZ102" s="142"/>
      <c r="WA102" s="142"/>
      <c r="WB102" s="142"/>
      <c r="WC102" s="142"/>
      <c r="WD102" s="142"/>
      <c r="WE102" s="142"/>
      <c r="WF102" s="142"/>
      <c r="WG102" s="142"/>
      <c r="WH102" s="142"/>
      <c r="WI102" s="142"/>
      <c r="WJ102" s="142"/>
      <c r="WK102" s="142"/>
      <c r="WL102" s="142"/>
      <c r="WM102" s="142"/>
      <c r="WN102" s="142"/>
      <c r="WO102" s="142"/>
      <c r="WP102" s="142"/>
      <c r="WQ102" s="142"/>
      <c r="WR102" s="142"/>
      <c r="WS102" s="142"/>
      <c r="WT102" s="142"/>
      <c r="WU102" s="142"/>
      <c r="WV102" s="142"/>
      <c r="WW102" s="142"/>
      <c r="WX102" s="142"/>
      <c r="WY102" s="142"/>
      <c r="WZ102" s="142"/>
      <c r="XA102" s="142"/>
      <c r="XB102" s="142"/>
      <c r="XC102" s="142"/>
      <c r="XD102" s="142"/>
      <c r="XE102" s="142"/>
      <c r="XF102" s="142"/>
      <c r="XG102" s="142"/>
      <c r="XH102" s="142"/>
      <c r="XI102" s="142"/>
      <c r="XJ102" s="142"/>
      <c r="XK102" s="142"/>
      <c r="XL102" s="142"/>
      <c r="XM102" s="142"/>
      <c r="XN102" s="142"/>
      <c r="XO102" s="142"/>
      <c r="XP102" s="142"/>
      <c r="XQ102" s="142"/>
      <c r="XR102" s="142"/>
      <c r="XS102" s="142"/>
      <c r="XT102" s="142"/>
      <c r="XU102" s="142"/>
      <c r="XV102" s="142"/>
      <c r="XW102" s="142"/>
      <c r="XX102" s="142"/>
      <c r="XY102" s="142"/>
      <c r="XZ102" s="142"/>
      <c r="YA102" s="142"/>
      <c r="YB102" s="142"/>
      <c r="YC102" s="142"/>
      <c r="YD102" s="142"/>
      <c r="YE102" s="142"/>
      <c r="YF102" s="142"/>
      <c r="YG102" s="142"/>
      <c r="YH102" s="142"/>
      <c r="YI102" s="142"/>
      <c r="YJ102" s="142"/>
      <c r="YK102" s="142"/>
      <c r="YL102" s="142"/>
      <c r="YM102" s="142"/>
      <c r="YN102" s="142"/>
      <c r="YO102" s="142"/>
      <c r="YP102" s="142"/>
      <c r="YQ102" s="142"/>
      <c r="YR102" s="142"/>
    </row>
    <row r="103" spans="1:668" ht="50" customHeight="1" x14ac:dyDescent="0.35">
      <c r="A103" s="100"/>
      <c r="B103" s="81" t="s">
        <v>65</v>
      </c>
      <c r="C103" s="81">
        <v>101</v>
      </c>
      <c r="D103" s="141" t="s">
        <v>744</v>
      </c>
      <c r="E103" s="81" t="s">
        <v>745</v>
      </c>
      <c r="F103" s="81">
        <v>2016</v>
      </c>
      <c r="G103" s="81">
        <v>9</v>
      </c>
      <c r="H103" s="81">
        <v>2</v>
      </c>
      <c r="I103" s="176" t="s">
        <v>746</v>
      </c>
      <c r="J103" s="82" t="s">
        <v>747</v>
      </c>
      <c r="K103" s="82" t="s">
        <v>748</v>
      </c>
      <c r="L103" s="82" t="s">
        <v>749</v>
      </c>
      <c r="M103" s="82" t="s">
        <v>750</v>
      </c>
      <c r="N103" s="82" t="s">
        <v>98</v>
      </c>
      <c r="O103" s="82"/>
      <c r="P103" s="82"/>
      <c r="Q103" s="82"/>
      <c r="R103" s="82"/>
      <c r="S103" s="82"/>
      <c r="T103" s="82">
        <v>6</v>
      </c>
      <c r="U103" s="82" t="s">
        <v>300</v>
      </c>
      <c r="V103" s="82" t="s">
        <v>43</v>
      </c>
      <c r="W103" s="82" t="s">
        <v>44</v>
      </c>
      <c r="X103" s="82" t="s">
        <v>751</v>
      </c>
      <c r="Y103" s="82" t="s">
        <v>46</v>
      </c>
      <c r="Z103" s="81" t="s">
        <v>47</v>
      </c>
      <c r="AA103" s="81"/>
      <c r="AB103" s="81">
        <v>1</v>
      </c>
      <c r="AC103" s="81">
        <v>1</v>
      </c>
      <c r="AD103" s="81">
        <v>1</v>
      </c>
      <c r="AE103" s="82" t="s">
        <v>49</v>
      </c>
      <c r="AF103" s="82" t="s">
        <v>50</v>
      </c>
      <c r="AG103" s="82"/>
      <c r="AH103" s="82"/>
      <c r="AI103" s="81"/>
      <c r="AJ103" s="82"/>
    </row>
    <row r="104" spans="1:668" ht="50" customHeight="1" x14ac:dyDescent="0.35">
      <c r="A104" s="100"/>
      <c r="B104" s="81" t="s">
        <v>134</v>
      </c>
      <c r="C104" s="81">
        <v>102</v>
      </c>
      <c r="D104" s="82" t="s">
        <v>752</v>
      </c>
      <c r="E104" s="81" t="s">
        <v>753</v>
      </c>
      <c r="F104" s="81">
        <v>2016</v>
      </c>
      <c r="G104" s="81">
        <v>9</v>
      </c>
      <c r="H104" s="81">
        <v>2</v>
      </c>
      <c r="I104" s="176" t="s">
        <v>754</v>
      </c>
      <c r="J104" s="82" t="s">
        <v>755</v>
      </c>
      <c r="K104" s="82" t="s">
        <v>756</v>
      </c>
      <c r="L104" s="82" t="s">
        <v>757</v>
      </c>
      <c r="M104" s="82" t="s">
        <v>758</v>
      </c>
      <c r="N104" s="82" t="s">
        <v>759</v>
      </c>
      <c r="O104" s="82"/>
      <c r="P104" s="82"/>
      <c r="Q104" s="82"/>
      <c r="R104" s="82"/>
      <c r="S104" s="82"/>
      <c r="T104" s="82">
        <v>7</v>
      </c>
      <c r="U104" s="82" t="s">
        <v>300</v>
      </c>
      <c r="V104" s="82" t="s">
        <v>43</v>
      </c>
      <c r="W104" s="82" t="s">
        <v>44</v>
      </c>
      <c r="X104" s="82"/>
      <c r="Y104" s="82" t="s">
        <v>46</v>
      </c>
      <c r="Z104" s="81" t="s">
        <v>47</v>
      </c>
      <c r="AA104" s="81"/>
      <c r="AB104" s="81">
        <v>1</v>
      </c>
      <c r="AC104" s="81">
        <v>1</v>
      </c>
      <c r="AD104" s="81">
        <v>1</v>
      </c>
      <c r="AE104" s="82" t="s">
        <v>50</v>
      </c>
      <c r="AF104" s="82" t="s">
        <v>49</v>
      </c>
      <c r="AG104" s="82"/>
      <c r="AH104" s="82"/>
      <c r="AI104" s="81"/>
      <c r="AJ104" s="82"/>
    </row>
    <row r="105" spans="1:668" ht="50" customHeight="1" x14ac:dyDescent="0.35">
      <c r="A105" s="100"/>
      <c r="B105" s="81" t="s">
        <v>150</v>
      </c>
      <c r="C105" s="81">
        <v>103</v>
      </c>
      <c r="D105" s="82" t="s">
        <v>760</v>
      </c>
      <c r="E105" s="81" t="s">
        <v>761</v>
      </c>
      <c r="F105" s="81">
        <v>2016</v>
      </c>
      <c r="G105" s="81">
        <v>9</v>
      </c>
      <c r="H105" s="81">
        <v>3</v>
      </c>
      <c r="I105" s="176" t="s">
        <v>762</v>
      </c>
      <c r="J105" s="82" t="s">
        <v>473</v>
      </c>
      <c r="K105" s="82" t="s">
        <v>763</v>
      </c>
      <c r="L105" s="82" t="s">
        <v>764</v>
      </c>
      <c r="M105" s="82" t="s">
        <v>765</v>
      </c>
      <c r="N105" s="82"/>
      <c r="O105" s="82"/>
      <c r="P105" s="82"/>
      <c r="Q105" s="82"/>
      <c r="R105" s="82"/>
      <c r="S105" s="82"/>
      <c r="T105" s="82">
        <v>5</v>
      </c>
      <c r="U105" s="82" t="s">
        <v>77</v>
      </c>
      <c r="V105" s="82" t="s">
        <v>61</v>
      </c>
      <c r="W105" s="82" t="s">
        <v>62</v>
      </c>
      <c r="X105" s="82" t="s">
        <v>577</v>
      </c>
      <c r="Y105" s="82" t="s">
        <v>46</v>
      </c>
      <c r="Z105" s="81" t="s">
        <v>47</v>
      </c>
      <c r="AA105" s="81">
        <v>1</v>
      </c>
      <c r="AB105" s="81">
        <v>1</v>
      </c>
      <c r="AC105" s="81">
        <v>1</v>
      </c>
      <c r="AD105" s="81">
        <v>1</v>
      </c>
      <c r="AE105" s="82" t="s">
        <v>132</v>
      </c>
      <c r="AF105" s="82"/>
      <c r="AG105" s="82"/>
      <c r="AH105" s="82"/>
      <c r="AI105" s="81"/>
      <c r="AJ105" s="82"/>
    </row>
    <row r="106" spans="1:668" ht="50" hidden="1" customHeight="1" x14ac:dyDescent="0.35">
      <c r="A106" s="100"/>
      <c r="B106" s="81" t="s">
        <v>100</v>
      </c>
      <c r="C106" s="81">
        <v>104</v>
      </c>
      <c r="D106" s="82" t="s">
        <v>766</v>
      </c>
      <c r="E106" s="81" t="s">
        <v>767</v>
      </c>
      <c r="F106" s="81">
        <v>2016</v>
      </c>
      <c r="G106" s="81">
        <v>9</v>
      </c>
      <c r="H106" s="81">
        <v>3</v>
      </c>
      <c r="I106" s="176" t="s">
        <v>768</v>
      </c>
      <c r="J106" s="82" t="s">
        <v>769</v>
      </c>
      <c r="K106" s="82" t="s">
        <v>770</v>
      </c>
      <c r="L106" s="82" t="s">
        <v>771</v>
      </c>
      <c r="M106" s="82" t="s">
        <v>772</v>
      </c>
      <c r="N106" s="82" t="s">
        <v>773</v>
      </c>
      <c r="O106" s="82" t="s">
        <v>159</v>
      </c>
      <c r="P106" s="82"/>
      <c r="Q106" s="82"/>
      <c r="R106" s="82"/>
      <c r="S106" s="82"/>
      <c r="T106" s="82">
        <v>3</v>
      </c>
      <c r="U106" s="82" t="s">
        <v>77</v>
      </c>
      <c r="V106" s="82" t="s">
        <v>61</v>
      </c>
      <c r="W106" s="82" t="s">
        <v>774</v>
      </c>
      <c r="X106" s="82" t="s">
        <v>45</v>
      </c>
      <c r="Y106" s="82" t="s">
        <v>360</v>
      </c>
      <c r="Z106" s="81" t="s">
        <v>159</v>
      </c>
      <c r="AA106" s="81"/>
      <c r="AB106" s="81">
        <v>1</v>
      </c>
      <c r="AC106" s="81">
        <v>1</v>
      </c>
      <c r="AD106" s="81">
        <v>1</v>
      </c>
      <c r="AE106" s="82" t="s">
        <v>109</v>
      </c>
      <c r="AF106" s="82"/>
      <c r="AG106" s="82"/>
      <c r="AH106" s="82"/>
      <c r="AI106" s="81"/>
      <c r="AJ106" s="82"/>
    </row>
    <row r="107" spans="1:668" ht="50" customHeight="1" x14ac:dyDescent="0.35">
      <c r="A107" s="100"/>
      <c r="B107" s="81" t="s">
        <v>100</v>
      </c>
      <c r="C107" s="81">
        <v>105</v>
      </c>
      <c r="D107" s="82" t="s">
        <v>775</v>
      </c>
      <c r="E107" s="81" t="s">
        <v>776</v>
      </c>
      <c r="F107" s="81">
        <v>2016</v>
      </c>
      <c r="G107" s="81">
        <v>9</v>
      </c>
      <c r="H107" s="81">
        <v>3</v>
      </c>
      <c r="I107" s="176" t="s">
        <v>777</v>
      </c>
      <c r="J107" s="82" t="s">
        <v>778</v>
      </c>
      <c r="K107" s="82" t="s">
        <v>779</v>
      </c>
      <c r="L107" s="82" t="s">
        <v>780</v>
      </c>
      <c r="M107" s="82" t="s">
        <v>781</v>
      </c>
      <c r="N107" s="82" t="s">
        <v>782</v>
      </c>
      <c r="O107" s="82" t="s">
        <v>783</v>
      </c>
      <c r="P107" s="82"/>
      <c r="Q107" s="82"/>
      <c r="R107" s="82"/>
      <c r="S107" s="82"/>
      <c r="T107" s="82">
        <v>10</v>
      </c>
      <c r="U107" s="82" t="s">
        <v>42</v>
      </c>
      <c r="V107" s="82" t="s">
        <v>61</v>
      </c>
      <c r="W107" s="82" t="s">
        <v>122</v>
      </c>
      <c r="X107" s="82" t="s">
        <v>45</v>
      </c>
      <c r="Y107" s="82" t="s">
        <v>46</v>
      </c>
      <c r="Z107" s="81" t="s">
        <v>47</v>
      </c>
      <c r="AA107" s="81"/>
      <c r="AB107" s="81">
        <v>1</v>
      </c>
      <c r="AC107" s="81">
        <v>1</v>
      </c>
      <c r="AD107" s="81">
        <v>1</v>
      </c>
      <c r="AE107" s="82" t="s">
        <v>50</v>
      </c>
      <c r="AF107" s="82" t="s">
        <v>85</v>
      </c>
      <c r="AG107" s="82"/>
      <c r="AH107" s="82"/>
      <c r="AI107" s="81"/>
      <c r="AJ107" s="82"/>
    </row>
    <row r="108" spans="1:668" ht="50" hidden="1" customHeight="1" x14ac:dyDescent="0.35">
      <c r="A108" s="100"/>
      <c r="B108" s="81" t="s">
        <v>35</v>
      </c>
      <c r="C108" s="81">
        <v>106</v>
      </c>
      <c r="D108" s="82" t="s">
        <v>784</v>
      </c>
      <c r="E108" s="81" t="s">
        <v>785</v>
      </c>
      <c r="F108" s="81">
        <v>2016</v>
      </c>
      <c r="G108" s="81">
        <v>9</v>
      </c>
      <c r="H108" s="81">
        <v>4</v>
      </c>
      <c r="I108" s="176" t="s">
        <v>786</v>
      </c>
      <c r="J108" s="82" t="s">
        <v>787</v>
      </c>
      <c r="K108" s="82" t="s">
        <v>788</v>
      </c>
      <c r="L108" s="82" t="s">
        <v>129</v>
      </c>
      <c r="M108" s="82" t="s">
        <v>725</v>
      </c>
      <c r="N108" s="82" t="s">
        <v>126</v>
      </c>
      <c r="O108" s="82"/>
      <c r="P108" s="82"/>
      <c r="Q108" s="82"/>
      <c r="R108" s="82"/>
      <c r="S108" s="82"/>
      <c r="T108" s="82">
        <v>7</v>
      </c>
      <c r="U108" s="82" t="s">
        <v>77</v>
      </c>
      <c r="V108" s="82" t="s">
        <v>61</v>
      </c>
      <c r="W108" s="82" t="s">
        <v>774</v>
      </c>
      <c r="X108" s="82" t="s">
        <v>45</v>
      </c>
      <c r="Y108" s="82" t="s">
        <v>360</v>
      </c>
      <c r="Z108" s="81" t="s">
        <v>159</v>
      </c>
      <c r="AA108" s="81">
        <v>1</v>
      </c>
      <c r="AB108" s="81"/>
      <c r="AC108" s="81">
        <v>1</v>
      </c>
      <c r="AD108" s="81"/>
      <c r="AE108" s="82" t="s">
        <v>132</v>
      </c>
      <c r="AF108" s="82"/>
      <c r="AG108" s="82"/>
      <c r="AH108" s="82"/>
      <c r="AI108" s="81"/>
      <c r="AJ108" s="82"/>
    </row>
    <row r="109" spans="1:668" ht="50" customHeight="1" x14ac:dyDescent="0.35">
      <c r="A109" s="100"/>
      <c r="B109" s="81" t="s">
        <v>100</v>
      </c>
      <c r="C109" s="81">
        <v>107</v>
      </c>
      <c r="D109" s="82" t="s">
        <v>789</v>
      </c>
      <c r="E109" s="81" t="s">
        <v>790</v>
      </c>
      <c r="F109" s="81">
        <v>2016</v>
      </c>
      <c r="G109" s="81">
        <v>9</v>
      </c>
      <c r="H109" s="81">
        <v>4</v>
      </c>
      <c r="I109" s="176" t="s">
        <v>791</v>
      </c>
      <c r="J109" s="82" t="s">
        <v>769</v>
      </c>
      <c r="K109" s="82" t="s">
        <v>792</v>
      </c>
      <c r="L109" s="82" t="s">
        <v>288</v>
      </c>
      <c r="M109" s="82" t="s">
        <v>793</v>
      </c>
      <c r="N109" s="82" t="s">
        <v>794</v>
      </c>
      <c r="O109" s="82" t="s">
        <v>795</v>
      </c>
      <c r="P109" s="82"/>
      <c r="Q109" s="82"/>
      <c r="R109" s="82"/>
      <c r="S109" s="82"/>
      <c r="T109" s="82">
        <v>7</v>
      </c>
      <c r="U109" s="82" t="s">
        <v>300</v>
      </c>
      <c r="V109" s="82" t="s">
        <v>43</v>
      </c>
      <c r="W109" s="82" t="s">
        <v>44</v>
      </c>
      <c r="X109" s="82" t="s">
        <v>751</v>
      </c>
      <c r="Y109" s="82" t="s">
        <v>46</v>
      </c>
      <c r="Z109" s="81" t="s">
        <v>47</v>
      </c>
      <c r="AA109" s="81"/>
      <c r="AB109" s="81">
        <v>1</v>
      </c>
      <c r="AC109" s="81">
        <v>1</v>
      </c>
      <c r="AD109" s="81">
        <v>1</v>
      </c>
      <c r="AE109" s="82" t="s">
        <v>583</v>
      </c>
      <c r="AF109" s="82"/>
      <c r="AG109" s="82"/>
      <c r="AH109" s="82"/>
      <c r="AI109" s="81"/>
      <c r="AJ109" s="82"/>
    </row>
    <row r="110" spans="1:668" ht="50" hidden="1" customHeight="1" x14ac:dyDescent="0.35">
      <c r="A110" s="100"/>
      <c r="B110" s="81" t="s">
        <v>134</v>
      </c>
      <c r="C110" s="81">
        <v>108</v>
      </c>
      <c r="D110" s="82" t="s">
        <v>796</v>
      </c>
      <c r="E110" s="81" t="s">
        <v>797</v>
      </c>
      <c r="F110" s="81">
        <v>2016</v>
      </c>
      <c r="G110" s="81">
        <v>9</v>
      </c>
      <c r="H110" s="81">
        <v>4</v>
      </c>
      <c r="I110" s="176" t="s">
        <v>798</v>
      </c>
      <c r="J110" s="82" t="s">
        <v>799</v>
      </c>
      <c r="K110" s="82" t="s">
        <v>800</v>
      </c>
      <c r="L110" s="82" t="s">
        <v>231</v>
      </c>
      <c r="M110" s="82" t="s">
        <v>801</v>
      </c>
      <c r="N110" s="82" t="s">
        <v>802</v>
      </c>
      <c r="O110" s="82" t="s">
        <v>498</v>
      </c>
      <c r="P110" s="82"/>
      <c r="Q110" s="82"/>
      <c r="R110" s="82"/>
      <c r="S110" s="82"/>
      <c r="T110" s="82">
        <v>5</v>
      </c>
      <c r="U110" s="82" t="s">
        <v>77</v>
      </c>
      <c r="V110" s="82" t="s">
        <v>61</v>
      </c>
      <c r="W110" s="82" t="s">
        <v>247</v>
      </c>
      <c r="X110" s="82" t="s">
        <v>577</v>
      </c>
      <c r="Y110" s="82" t="s">
        <v>193</v>
      </c>
      <c r="Z110" s="81" t="s">
        <v>159</v>
      </c>
      <c r="AA110" s="81"/>
      <c r="AB110" s="81">
        <v>1</v>
      </c>
      <c r="AC110" s="81">
        <v>1</v>
      </c>
      <c r="AD110" s="81">
        <v>1</v>
      </c>
      <c r="AE110" s="82" t="s">
        <v>49</v>
      </c>
      <c r="AF110" s="82" t="s">
        <v>48</v>
      </c>
      <c r="AG110" s="82" t="s">
        <v>186</v>
      </c>
      <c r="AH110" s="82"/>
      <c r="AI110" s="81"/>
      <c r="AJ110" s="82"/>
    </row>
    <row r="111" spans="1:668" ht="50" hidden="1" customHeight="1" x14ac:dyDescent="0.35">
      <c r="A111" s="100"/>
      <c r="B111" s="59" t="s">
        <v>35</v>
      </c>
      <c r="C111" s="59">
        <v>109</v>
      </c>
      <c r="D111" s="85" t="s">
        <v>803</v>
      </c>
      <c r="E111" s="59" t="s">
        <v>804</v>
      </c>
      <c r="F111" s="59">
        <v>2017</v>
      </c>
      <c r="G111" s="59">
        <v>10</v>
      </c>
      <c r="H111" s="59">
        <v>1</v>
      </c>
      <c r="I111" s="84" t="s">
        <v>805</v>
      </c>
      <c r="J111" s="85" t="s">
        <v>73</v>
      </c>
      <c r="K111" s="85" t="s">
        <v>806</v>
      </c>
      <c r="L111" s="85" t="s">
        <v>39</v>
      </c>
      <c r="M111" s="85" t="s">
        <v>807</v>
      </c>
      <c r="N111" s="85" t="s">
        <v>732</v>
      </c>
      <c r="O111" s="85" t="s">
        <v>39</v>
      </c>
      <c r="P111" s="85"/>
      <c r="Q111" s="85"/>
      <c r="R111" s="85"/>
      <c r="S111" s="85"/>
      <c r="T111" s="85">
        <v>11</v>
      </c>
      <c r="U111" s="85" t="s">
        <v>92</v>
      </c>
      <c r="V111" s="85" t="s">
        <v>61</v>
      </c>
      <c r="W111" s="85" t="s">
        <v>774</v>
      </c>
      <c r="X111" s="85" t="s">
        <v>45</v>
      </c>
      <c r="Y111" s="85" t="s">
        <v>360</v>
      </c>
      <c r="Z111" s="59" t="s">
        <v>159</v>
      </c>
      <c r="AA111" s="59"/>
      <c r="AB111" s="59">
        <v>1</v>
      </c>
      <c r="AC111" s="59">
        <v>1</v>
      </c>
      <c r="AD111" s="59">
        <v>1</v>
      </c>
      <c r="AE111" s="85"/>
      <c r="AF111" s="85"/>
      <c r="AG111" s="85"/>
      <c r="AH111" s="85"/>
      <c r="AI111" s="59"/>
      <c r="AJ111" s="85"/>
    </row>
    <row r="112" spans="1:668" ht="50" hidden="1" customHeight="1" x14ac:dyDescent="0.35">
      <c r="A112" s="100"/>
      <c r="B112" s="59" t="s">
        <v>35</v>
      </c>
      <c r="C112" s="59">
        <v>110</v>
      </c>
      <c r="D112" s="85" t="s">
        <v>808</v>
      </c>
      <c r="E112" s="59" t="s">
        <v>809</v>
      </c>
      <c r="F112" s="59">
        <v>2017</v>
      </c>
      <c r="G112" s="59">
        <v>10</v>
      </c>
      <c r="H112" s="59">
        <v>1</v>
      </c>
      <c r="I112" s="84" t="s">
        <v>810</v>
      </c>
      <c r="J112" s="85" t="s">
        <v>787</v>
      </c>
      <c r="K112" s="85" t="s">
        <v>433</v>
      </c>
      <c r="L112" s="85" t="s">
        <v>811</v>
      </c>
      <c r="M112" s="85" t="s">
        <v>126</v>
      </c>
      <c r="N112" s="85" t="s">
        <v>159</v>
      </c>
      <c r="O112" s="85" t="s">
        <v>812</v>
      </c>
      <c r="P112" s="85" t="s">
        <v>813</v>
      </c>
      <c r="Q112" s="85"/>
      <c r="R112" s="85"/>
      <c r="S112" s="85"/>
      <c r="T112" s="85">
        <v>6</v>
      </c>
      <c r="U112" s="85" t="s">
        <v>77</v>
      </c>
      <c r="V112" s="85" t="s">
        <v>61</v>
      </c>
      <c r="W112" s="85" t="s">
        <v>814</v>
      </c>
      <c r="X112" s="85" t="s">
        <v>45</v>
      </c>
      <c r="Y112" s="85" t="s">
        <v>193</v>
      </c>
      <c r="Z112" s="59" t="s">
        <v>159</v>
      </c>
      <c r="AA112" s="59"/>
      <c r="AB112" s="59">
        <v>1</v>
      </c>
      <c r="AC112" s="59">
        <v>1</v>
      </c>
      <c r="AD112" s="59">
        <v>1</v>
      </c>
      <c r="AE112" s="85"/>
      <c r="AF112" s="85"/>
      <c r="AG112" s="85"/>
      <c r="AH112" s="85"/>
      <c r="AI112" s="59"/>
      <c r="AJ112" s="85"/>
    </row>
    <row r="113" spans="1:668" ht="50" customHeight="1" x14ac:dyDescent="0.35">
      <c r="A113" s="100"/>
      <c r="B113" s="59" t="s">
        <v>150</v>
      </c>
      <c r="C113" s="59">
        <v>111</v>
      </c>
      <c r="D113" s="143" t="s">
        <v>815</v>
      </c>
      <c r="E113" s="144" t="s">
        <v>816</v>
      </c>
      <c r="F113" s="59">
        <v>2017</v>
      </c>
      <c r="G113" s="59">
        <v>10</v>
      </c>
      <c r="H113" s="59">
        <v>2</v>
      </c>
      <c r="I113" s="84" t="s">
        <v>817</v>
      </c>
      <c r="J113" s="85" t="s">
        <v>818</v>
      </c>
      <c r="K113" s="85" t="s">
        <v>819</v>
      </c>
      <c r="L113" s="85" t="s">
        <v>820</v>
      </c>
      <c r="M113" s="85"/>
      <c r="N113" s="85"/>
      <c r="O113" s="85"/>
      <c r="P113" s="85"/>
      <c r="Q113" s="85"/>
      <c r="R113" s="85"/>
      <c r="S113" s="85"/>
      <c r="T113" s="85">
        <v>5</v>
      </c>
      <c r="U113" s="85" t="s">
        <v>92</v>
      </c>
      <c r="V113" s="85" t="s">
        <v>43</v>
      </c>
      <c r="W113" s="85" t="s">
        <v>636</v>
      </c>
      <c r="X113" s="85" t="s">
        <v>45</v>
      </c>
      <c r="Y113" s="85" t="s">
        <v>46</v>
      </c>
      <c r="Z113" s="59" t="s">
        <v>47</v>
      </c>
      <c r="AA113" s="59"/>
      <c r="AB113" s="59">
        <v>1</v>
      </c>
      <c r="AC113" s="59">
        <v>1</v>
      </c>
      <c r="AD113" s="59">
        <v>1</v>
      </c>
      <c r="AE113" s="85"/>
      <c r="AF113" s="85"/>
      <c r="AG113" s="85"/>
      <c r="AH113" s="85"/>
      <c r="AI113" s="59"/>
      <c r="AJ113" s="85"/>
    </row>
    <row r="114" spans="1:668" ht="50" customHeight="1" x14ac:dyDescent="0.35">
      <c r="A114" s="100"/>
      <c r="B114" s="59" t="s">
        <v>821</v>
      </c>
      <c r="C114" s="59">
        <v>112</v>
      </c>
      <c r="D114" s="143" t="s">
        <v>822</v>
      </c>
      <c r="E114" s="144" t="s">
        <v>823</v>
      </c>
      <c r="F114" s="59">
        <v>2017</v>
      </c>
      <c r="G114" s="59">
        <v>10</v>
      </c>
      <c r="H114" s="59">
        <v>2</v>
      </c>
      <c r="I114" s="84" t="s">
        <v>824</v>
      </c>
      <c r="J114" s="85" t="s">
        <v>825</v>
      </c>
      <c r="K114" s="85" t="s">
        <v>826</v>
      </c>
      <c r="L114" s="85" t="s">
        <v>827</v>
      </c>
      <c r="M114" s="85" t="s">
        <v>828</v>
      </c>
      <c r="N114" s="85" t="s">
        <v>829</v>
      </c>
      <c r="O114" s="85" t="s">
        <v>830</v>
      </c>
      <c r="P114" s="85"/>
      <c r="Q114" s="85"/>
      <c r="R114" s="85"/>
      <c r="S114" s="85"/>
      <c r="T114" s="85">
        <v>6</v>
      </c>
      <c r="U114" s="85" t="s">
        <v>92</v>
      </c>
      <c r="V114" s="85" t="s">
        <v>61</v>
      </c>
      <c r="W114" s="85" t="s">
        <v>247</v>
      </c>
      <c r="X114" s="85" t="s">
        <v>45</v>
      </c>
      <c r="Y114" s="85" t="s">
        <v>268</v>
      </c>
      <c r="Z114" s="59" t="s">
        <v>47</v>
      </c>
      <c r="AA114" s="59"/>
      <c r="AB114" s="59">
        <v>1</v>
      </c>
      <c r="AC114" s="59">
        <v>1</v>
      </c>
      <c r="AD114" s="59">
        <v>1</v>
      </c>
      <c r="AE114" s="85"/>
      <c r="AF114" s="85"/>
      <c r="AG114" s="85"/>
      <c r="AH114" s="85"/>
      <c r="AI114" s="59"/>
      <c r="AJ114" s="85"/>
    </row>
    <row r="115" spans="1:668" ht="50" customHeight="1" x14ac:dyDescent="0.35">
      <c r="A115" s="100"/>
      <c r="B115" s="59" t="s">
        <v>100</v>
      </c>
      <c r="C115" s="59">
        <v>113</v>
      </c>
      <c r="D115" s="85" t="s">
        <v>831</v>
      </c>
      <c r="E115" s="59" t="s">
        <v>832</v>
      </c>
      <c r="F115" s="59">
        <v>2017</v>
      </c>
      <c r="G115" s="59">
        <v>10</v>
      </c>
      <c r="H115" s="59">
        <v>2</v>
      </c>
      <c r="I115" s="84" t="s">
        <v>833</v>
      </c>
      <c r="J115" s="85" t="s">
        <v>834</v>
      </c>
      <c r="K115" s="85" t="s">
        <v>835</v>
      </c>
      <c r="L115" s="85" t="s">
        <v>603</v>
      </c>
      <c r="M115" s="85" t="s">
        <v>836</v>
      </c>
      <c r="N115" s="85" t="s">
        <v>837</v>
      </c>
      <c r="O115" s="85" t="s">
        <v>838</v>
      </c>
      <c r="P115" s="85" t="s">
        <v>839</v>
      </c>
      <c r="Q115" s="85" t="s">
        <v>840</v>
      </c>
      <c r="R115" s="85" t="s">
        <v>841</v>
      </c>
      <c r="S115" s="85"/>
      <c r="T115" s="85">
        <v>6</v>
      </c>
      <c r="U115" s="85" t="s">
        <v>42</v>
      </c>
      <c r="V115" s="85" t="s">
        <v>43</v>
      </c>
      <c r="W115" s="85" t="s">
        <v>636</v>
      </c>
      <c r="X115" s="85" t="s">
        <v>45</v>
      </c>
      <c r="Y115" s="85" t="s">
        <v>46</v>
      </c>
      <c r="Z115" s="59" t="s">
        <v>47</v>
      </c>
      <c r="AA115" s="59">
        <v>1</v>
      </c>
      <c r="AB115" s="59">
        <v>1</v>
      </c>
      <c r="AC115" s="59">
        <v>1</v>
      </c>
      <c r="AD115" s="59">
        <v>1</v>
      </c>
      <c r="AE115" s="85"/>
      <c r="AF115" s="85"/>
      <c r="AG115" s="85"/>
      <c r="AH115" s="85"/>
      <c r="AI115" s="59"/>
      <c r="AJ115" s="85"/>
    </row>
    <row r="116" spans="1:668" ht="50" hidden="1" customHeight="1" x14ac:dyDescent="0.35">
      <c r="A116" s="100"/>
      <c r="B116" s="59" t="s">
        <v>150</v>
      </c>
      <c r="C116" s="59">
        <v>114</v>
      </c>
      <c r="D116" s="85" t="s">
        <v>842</v>
      </c>
      <c r="E116" s="59" t="s">
        <v>843</v>
      </c>
      <c r="F116" s="59">
        <v>2017</v>
      </c>
      <c r="G116" s="59">
        <v>10</v>
      </c>
      <c r="H116" s="59">
        <v>3</v>
      </c>
      <c r="I116" s="84" t="s">
        <v>844</v>
      </c>
      <c r="J116" s="85" t="s">
        <v>129</v>
      </c>
      <c r="K116" s="85" t="s">
        <v>845</v>
      </c>
      <c r="L116" s="85" t="s">
        <v>511</v>
      </c>
      <c r="M116" s="85" t="s">
        <v>788</v>
      </c>
      <c r="N116" s="85" t="s">
        <v>846</v>
      </c>
      <c r="O116" s="85"/>
      <c r="P116" s="85"/>
      <c r="Q116" s="85"/>
      <c r="R116" s="85"/>
      <c r="S116" s="85"/>
      <c r="T116" s="85">
        <v>5</v>
      </c>
      <c r="U116" s="85" t="s">
        <v>92</v>
      </c>
      <c r="V116" s="85" t="s">
        <v>61</v>
      </c>
      <c r="W116" s="85"/>
      <c r="X116" s="85" t="s">
        <v>45</v>
      </c>
      <c r="Y116" s="85" t="s">
        <v>193</v>
      </c>
      <c r="Z116" s="59" t="s">
        <v>159</v>
      </c>
      <c r="AA116" s="59"/>
      <c r="AB116" s="59">
        <v>1</v>
      </c>
      <c r="AC116" s="59">
        <v>1</v>
      </c>
      <c r="AD116" s="59">
        <v>1</v>
      </c>
      <c r="AE116" s="85"/>
      <c r="AF116" s="85"/>
      <c r="AG116" s="85"/>
      <c r="AH116" s="85"/>
      <c r="AI116" s="59"/>
      <c r="AJ116" s="85"/>
    </row>
    <row r="117" spans="1:668" ht="50" customHeight="1" x14ac:dyDescent="0.35">
      <c r="A117" s="100"/>
      <c r="B117" s="59" t="s">
        <v>100</v>
      </c>
      <c r="C117" s="59">
        <v>115</v>
      </c>
      <c r="D117" s="85" t="s">
        <v>847</v>
      </c>
      <c r="E117" s="59" t="s">
        <v>631</v>
      </c>
      <c r="F117" s="59">
        <v>2017</v>
      </c>
      <c r="G117" s="59">
        <v>10</v>
      </c>
      <c r="H117" s="59">
        <v>3</v>
      </c>
      <c r="I117" s="84" t="s">
        <v>848</v>
      </c>
      <c r="J117" s="85" t="s">
        <v>770</v>
      </c>
      <c r="K117" s="85" t="s">
        <v>769</v>
      </c>
      <c r="L117" s="85" t="s">
        <v>849</v>
      </c>
      <c r="M117" s="85" t="s">
        <v>850</v>
      </c>
      <c r="N117" s="85"/>
      <c r="O117" s="85"/>
      <c r="P117" s="85"/>
      <c r="Q117" s="85"/>
      <c r="R117" s="85"/>
      <c r="S117" s="85"/>
      <c r="T117" s="85">
        <v>4</v>
      </c>
      <c r="U117" s="85" t="s">
        <v>92</v>
      </c>
      <c r="V117" s="85" t="s">
        <v>43</v>
      </c>
      <c r="W117" s="85" t="s">
        <v>851</v>
      </c>
      <c r="X117" s="85" t="s">
        <v>587</v>
      </c>
      <c r="Y117" s="85" t="s">
        <v>46</v>
      </c>
      <c r="Z117" s="59" t="s">
        <v>47</v>
      </c>
      <c r="AA117" s="59">
        <v>1</v>
      </c>
      <c r="AB117" s="59"/>
      <c r="AC117" s="59"/>
      <c r="AD117" s="59"/>
      <c r="AE117" s="85"/>
      <c r="AF117" s="85"/>
      <c r="AG117" s="85"/>
      <c r="AH117" s="85"/>
      <c r="AI117" s="59"/>
      <c r="AJ117" s="85"/>
    </row>
    <row r="118" spans="1:668" ht="50" customHeight="1" x14ac:dyDescent="0.35">
      <c r="A118" s="100"/>
      <c r="B118" s="59" t="s">
        <v>100</v>
      </c>
      <c r="C118" s="59">
        <v>116</v>
      </c>
      <c r="D118" s="85" t="s">
        <v>852</v>
      </c>
      <c r="E118" s="59" t="s">
        <v>853</v>
      </c>
      <c r="F118" s="59">
        <v>2017</v>
      </c>
      <c r="G118" s="59">
        <v>10</v>
      </c>
      <c r="H118" s="59">
        <v>3</v>
      </c>
      <c r="I118" s="84" t="s">
        <v>854</v>
      </c>
      <c r="J118" s="85" t="s">
        <v>633</v>
      </c>
      <c r="K118" s="85" t="s">
        <v>348</v>
      </c>
      <c r="L118" s="85" t="s">
        <v>855</v>
      </c>
      <c r="M118" s="85" t="s">
        <v>856</v>
      </c>
      <c r="N118" s="85" t="s">
        <v>374</v>
      </c>
      <c r="O118" s="85"/>
      <c r="P118" s="85"/>
      <c r="Q118" s="85"/>
      <c r="R118" s="85"/>
      <c r="S118" s="85"/>
      <c r="T118" s="85">
        <v>6</v>
      </c>
      <c r="U118" s="85" t="s">
        <v>92</v>
      </c>
      <c r="V118" s="85" t="s">
        <v>61</v>
      </c>
      <c r="W118" s="85" t="s">
        <v>598</v>
      </c>
      <c r="X118" s="85" t="s">
        <v>857</v>
      </c>
      <c r="Y118" s="85" t="s">
        <v>46</v>
      </c>
      <c r="Z118" s="59" t="s">
        <v>47</v>
      </c>
      <c r="AA118" s="59"/>
      <c r="AB118" s="59">
        <v>1</v>
      </c>
      <c r="AC118" s="59">
        <v>1</v>
      </c>
      <c r="AD118" s="59">
        <v>1</v>
      </c>
      <c r="AE118" s="85"/>
      <c r="AF118" s="85"/>
      <c r="AG118" s="85"/>
      <c r="AH118" s="85"/>
      <c r="AI118" s="59"/>
      <c r="AJ118" s="85"/>
    </row>
    <row r="119" spans="1:668" ht="50" customHeight="1" x14ac:dyDescent="0.35">
      <c r="A119" s="100">
        <v>1</v>
      </c>
      <c r="B119" s="59" t="s">
        <v>100</v>
      </c>
      <c r="C119" s="59">
        <v>117</v>
      </c>
      <c r="D119" s="85" t="s">
        <v>858</v>
      </c>
      <c r="E119" s="59" t="s">
        <v>859</v>
      </c>
      <c r="F119" s="59">
        <v>2017</v>
      </c>
      <c r="G119" s="59">
        <v>10</v>
      </c>
      <c r="H119" s="59">
        <v>4</v>
      </c>
      <c r="I119" s="84" t="s">
        <v>860</v>
      </c>
      <c r="J119" s="85" t="s">
        <v>861</v>
      </c>
      <c r="K119" s="85" t="s">
        <v>770</v>
      </c>
      <c r="L119" s="85" t="s">
        <v>862</v>
      </c>
      <c r="M119" s="85" t="s">
        <v>863</v>
      </c>
      <c r="N119" s="85" t="s">
        <v>864</v>
      </c>
      <c r="O119" s="85" t="s">
        <v>865</v>
      </c>
      <c r="P119" s="85" t="s">
        <v>866</v>
      </c>
      <c r="Q119" s="85"/>
      <c r="R119" s="85"/>
      <c r="S119" s="85"/>
      <c r="T119" s="85">
        <v>2</v>
      </c>
      <c r="U119" s="85" t="s">
        <v>42</v>
      </c>
      <c r="V119" s="85" t="s">
        <v>43</v>
      </c>
      <c r="W119" s="85" t="s">
        <v>867</v>
      </c>
      <c r="X119" s="85" t="s">
        <v>500</v>
      </c>
      <c r="Y119" s="85" t="s">
        <v>46</v>
      </c>
      <c r="Z119" s="59" t="s">
        <v>47</v>
      </c>
      <c r="AA119" s="59"/>
      <c r="AB119" s="59">
        <v>1</v>
      </c>
      <c r="AC119" s="59">
        <v>1</v>
      </c>
      <c r="AD119" s="59">
        <v>1</v>
      </c>
      <c r="AE119" s="85"/>
      <c r="AF119" s="85"/>
      <c r="AG119" s="85"/>
      <c r="AH119" s="85"/>
      <c r="AI119" s="59"/>
      <c r="AJ119" s="85"/>
    </row>
    <row r="120" spans="1:668" ht="50" customHeight="1" x14ac:dyDescent="0.35">
      <c r="A120" s="100"/>
      <c r="B120" s="59" t="s">
        <v>134</v>
      </c>
      <c r="C120" s="59">
        <v>118</v>
      </c>
      <c r="D120" s="85" t="s">
        <v>868</v>
      </c>
      <c r="E120" s="59" t="s">
        <v>869</v>
      </c>
      <c r="F120" s="59">
        <v>2017</v>
      </c>
      <c r="G120" s="59">
        <v>10</v>
      </c>
      <c r="H120" s="59">
        <v>4</v>
      </c>
      <c r="I120" s="84" t="s">
        <v>870</v>
      </c>
      <c r="J120" s="85" t="s">
        <v>871</v>
      </c>
      <c r="K120" s="85" t="s">
        <v>872</v>
      </c>
      <c r="L120" s="85" t="s">
        <v>873</v>
      </c>
      <c r="M120" s="85"/>
      <c r="N120" s="85"/>
      <c r="O120" s="85"/>
      <c r="P120" s="85"/>
      <c r="Q120" s="85"/>
      <c r="R120" s="85"/>
      <c r="S120" s="85"/>
      <c r="T120" s="85">
        <v>3</v>
      </c>
      <c r="U120" s="85" t="s">
        <v>77</v>
      </c>
      <c r="V120" s="85" t="s">
        <v>43</v>
      </c>
      <c r="W120" s="85" t="s">
        <v>874</v>
      </c>
      <c r="X120" s="85" t="s">
        <v>500</v>
      </c>
      <c r="Y120" s="85" t="s">
        <v>46</v>
      </c>
      <c r="Z120" s="59" t="s">
        <v>47</v>
      </c>
      <c r="AA120" s="59"/>
      <c r="AB120" s="59">
        <v>1</v>
      </c>
      <c r="AC120" s="59">
        <v>1</v>
      </c>
      <c r="AD120" s="59">
        <v>1</v>
      </c>
      <c r="AE120" s="85"/>
      <c r="AF120" s="85"/>
      <c r="AG120" s="85"/>
      <c r="AH120" s="85"/>
      <c r="AI120" s="59"/>
      <c r="AJ120" s="85"/>
    </row>
    <row r="121" spans="1:668" ht="50" customHeight="1" x14ac:dyDescent="0.35">
      <c r="A121" s="100"/>
      <c r="B121" s="59" t="s">
        <v>65</v>
      </c>
      <c r="C121" s="59">
        <v>119</v>
      </c>
      <c r="D121" s="85" t="s">
        <v>875</v>
      </c>
      <c r="E121" s="59" t="s">
        <v>876</v>
      </c>
      <c r="F121" s="59">
        <v>2017</v>
      </c>
      <c r="G121" s="59">
        <v>10</v>
      </c>
      <c r="H121" s="59">
        <v>4</v>
      </c>
      <c r="I121" s="84" t="s">
        <v>877</v>
      </c>
      <c r="J121" s="85" t="s">
        <v>878</v>
      </c>
      <c r="K121" s="85" t="s">
        <v>879</v>
      </c>
      <c r="L121" s="85" t="s">
        <v>880</v>
      </c>
      <c r="M121" s="85" t="s">
        <v>881</v>
      </c>
      <c r="N121" s="85" t="s">
        <v>882</v>
      </c>
      <c r="O121" s="85" t="s">
        <v>883</v>
      </c>
      <c r="P121" s="85"/>
      <c r="Q121" s="85"/>
      <c r="R121" s="85"/>
      <c r="S121" s="85"/>
      <c r="T121" s="85">
        <v>3</v>
      </c>
      <c r="U121" s="85" t="s">
        <v>300</v>
      </c>
      <c r="V121" s="85" t="s">
        <v>650</v>
      </c>
      <c r="W121" s="85" t="s">
        <v>884</v>
      </c>
      <c r="X121" s="85" t="s">
        <v>500</v>
      </c>
      <c r="Y121" s="85" t="s">
        <v>46</v>
      </c>
      <c r="Z121" s="59" t="s">
        <v>47</v>
      </c>
      <c r="AA121" s="59"/>
      <c r="AB121" s="59">
        <v>1</v>
      </c>
      <c r="AC121" s="59">
        <v>1</v>
      </c>
      <c r="AD121" s="59">
        <v>1</v>
      </c>
      <c r="AE121" s="85" t="s">
        <v>50</v>
      </c>
      <c r="AF121" s="85" t="s">
        <v>48</v>
      </c>
      <c r="AG121" s="85"/>
      <c r="AH121" s="85"/>
      <c r="AI121" s="59">
        <v>1</v>
      </c>
      <c r="AJ121" s="85" t="s">
        <v>885</v>
      </c>
    </row>
    <row r="122" spans="1:668" s="60" customFormat="1" ht="50" hidden="1" customHeight="1" x14ac:dyDescent="0.35">
      <c r="B122" s="61" t="s">
        <v>100</v>
      </c>
      <c r="C122" s="61">
        <v>120</v>
      </c>
      <c r="D122" s="62" t="s">
        <v>886</v>
      </c>
      <c r="E122" s="63" t="s">
        <v>887</v>
      </c>
      <c r="F122" s="61">
        <v>2018</v>
      </c>
      <c r="G122" s="61">
        <v>11</v>
      </c>
      <c r="H122" s="61">
        <v>1</v>
      </c>
      <c r="I122" s="86" t="s">
        <v>888</v>
      </c>
      <c r="J122" s="62" t="s">
        <v>769</v>
      </c>
      <c r="K122" s="62" t="s">
        <v>889</v>
      </c>
      <c r="L122" s="62" t="s">
        <v>890</v>
      </c>
      <c r="M122" s="62" t="s">
        <v>891</v>
      </c>
      <c r="N122" s="62"/>
      <c r="O122" s="62"/>
      <c r="P122" s="62"/>
      <c r="Q122" s="62"/>
      <c r="R122" s="62"/>
      <c r="S122" s="62"/>
      <c r="T122" s="87">
        <v>2</v>
      </c>
      <c r="U122" s="62" t="s">
        <v>227</v>
      </c>
      <c r="V122" s="62" t="s">
        <v>43</v>
      </c>
      <c r="W122" s="62" t="s">
        <v>734</v>
      </c>
      <c r="X122" s="62" t="s">
        <v>500</v>
      </c>
      <c r="Y122" s="62" t="s">
        <v>193</v>
      </c>
      <c r="Z122" s="63" t="s">
        <v>159</v>
      </c>
      <c r="AA122" s="61"/>
      <c r="AB122" s="61">
        <v>1</v>
      </c>
      <c r="AC122" s="61">
        <v>1</v>
      </c>
      <c r="AD122" s="61"/>
      <c r="AE122" s="62" t="s">
        <v>85</v>
      </c>
      <c r="AF122" s="62" t="s">
        <v>109</v>
      </c>
      <c r="AG122" s="62"/>
      <c r="AH122" s="62"/>
      <c r="AI122" s="61"/>
      <c r="AJ122" s="62"/>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c r="EO122" s="57"/>
      <c r="EP122" s="57"/>
      <c r="EQ122" s="57"/>
      <c r="ER122" s="57"/>
      <c r="ES122" s="57"/>
      <c r="ET122" s="57"/>
      <c r="EU122" s="57"/>
      <c r="EV122" s="57"/>
      <c r="EW122" s="57"/>
      <c r="EX122" s="57"/>
      <c r="EY122" s="57"/>
      <c r="EZ122" s="57"/>
      <c r="FA122" s="57"/>
      <c r="FB122" s="57"/>
      <c r="FC122" s="57"/>
      <c r="FD122" s="57"/>
      <c r="FE122" s="57"/>
      <c r="FF122" s="57"/>
      <c r="FG122" s="57"/>
      <c r="FH122" s="57"/>
      <c r="FI122" s="57"/>
      <c r="FJ122" s="57"/>
      <c r="FK122" s="57"/>
      <c r="FL122" s="57"/>
      <c r="FM122" s="57"/>
      <c r="FN122" s="57"/>
      <c r="FO122" s="57"/>
      <c r="FP122" s="57"/>
      <c r="FQ122" s="57"/>
      <c r="FR122" s="57"/>
      <c r="FS122" s="57"/>
      <c r="FT122" s="57"/>
      <c r="FU122" s="57"/>
      <c r="FV122" s="57"/>
      <c r="FW122" s="57"/>
      <c r="FX122" s="57"/>
      <c r="FY122" s="57"/>
      <c r="FZ122" s="57"/>
      <c r="GA122" s="57"/>
      <c r="GB122" s="57"/>
      <c r="GC122" s="57"/>
      <c r="GD122" s="57"/>
      <c r="GE122" s="57"/>
      <c r="GF122" s="57"/>
      <c r="GG122" s="57"/>
      <c r="GH122" s="57"/>
      <c r="GI122" s="57"/>
      <c r="GJ122" s="57"/>
      <c r="GK122" s="57"/>
      <c r="GL122" s="57"/>
      <c r="GM122" s="57"/>
      <c r="GN122" s="57"/>
      <c r="GO122" s="57"/>
      <c r="GP122" s="57"/>
      <c r="GQ122" s="57"/>
      <c r="GR122" s="57"/>
      <c r="GS122" s="57"/>
      <c r="GT122" s="57"/>
      <c r="GU122" s="57"/>
      <c r="GV122" s="57"/>
      <c r="GW122" s="57"/>
      <c r="GX122" s="57"/>
      <c r="GY122" s="57"/>
      <c r="GZ122" s="57"/>
      <c r="HA122" s="57"/>
      <c r="HB122" s="57"/>
      <c r="HC122" s="57"/>
      <c r="HD122" s="57"/>
      <c r="HE122" s="57"/>
      <c r="HF122" s="57"/>
      <c r="HG122" s="57"/>
      <c r="HH122" s="57"/>
      <c r="HI122" s="57"/>
      <c r="HJ122" s="57"/>
      <c r="HK122" s="57"/>
      <c r="HL122" s="57"/>
      <c r="HM122" s="57"/>
      <c r="HN122" s="57"/>
      <c r="HO122" s="57"/>
      <c r="HP122" s="57"/>
      <c r="HQ122" s="57"/>
      <c r="HR122" s="57"/>
      <c r="HS122" s="57"/>
      <c r="HT122" s="57"/>
      <c r="HU122" s="57"/>
      <c r="HV122" s="57"/>
      <c r="HW122" s="57"/>
      <c r="HX122" s="57"/>
      <c r="HY122" s="57"/>
      <c r="HZ122" s="57"/>
      <c r="IA122" s="57"/>
      <c r="IB122" s="57"/>
      <c r="IC122" s="57"/>
      <c r="ID122" s="57"/>
      <c r="IE122" s="57"/>
      <c r="IF122" s="57"/>
      <c r="IG122" s="57"/>
      <c r="IH122" s="57"/>
      <c r="II122" s="57"/>
      <c r="IJ122" s="57"/>
      <c r="IK122" s="57"/>
      <c r="IL122" s="57"/>
      <c r="IM122" s="57"/>
      <c r="IN122" s="57"/>
      <c r="IO122" s="57"/>
      <c r="IP122" s="57"/>
      <c r="IQ122" s="57"/>
      <c r="IR122" s="57"/>
      <c r="IS122" s="57"/>
      <c r="IT122" s="57"/>
      <c r="IU122" s="57"/>
      <c r="IV122" s="57"/>
      <c r="IW122" s="57"/>
      <c r="IX122" s="57"/>
      <c r="IY122" s="57"/>
      <c r="IZ122" s="57"/>
      <c r="JA122" s="57"/>
      <c r="JB122" s="57"/>
      <c r="JC122" s="57"/>
      <c r="JD122" s="57"/>
      <c r="JE122" s="57"/>
      <c r="JF122" s="57"/>
      <c r="JG122" s="57"/>
      <c r="JH122" s="57"/>
      <c r="JI122" s="57"/>
      <c r="JJ122" s="57"/>
      <c r="JK122" s="57"/>
      <c r="JL122" s="57"/>
      <c r="JM122" s="57"/>
      <c r="JN122" s="57"/>
      <c r="JO122" s="57"/>
      <c r="JP122" s="57"/>
      <c r="JQ122" s="57"/>
      <c r="JR122" s="57"/>
      <c r="JS122" s="57"/>
      <c r="JT122" s="57"/>
      <c r="JU122" s="57"/>
      <c r="JV122" s="57"/>
      <c r="JW122" s="57"/>
      <c r="JX122" s="57"/>
      <c r="JY122" s="57"/>
      <c r="JZ122" s="57"/>
      <c r="KA122" s="57"/>
      <c r="KB122" s="57"/>
      <c r="KC122" s="57"/>
      <c r="KD122" s="57"/>
      <c r="KE122" s="57"/>
      <c r="KF122" s="57"/>
      <c r="KG122" s="57"/>
      <c r="KH122" s="57"/>
      <c r="KI122" s="57"/>
      <c r="KJ122" s="57"/>
      <c r="KK122" s="57"/>
      <c r="KL122" s="57"/>
      <c r="KM122" s="57"/>
      <c r="KN122" s="57"/>
      <c r="KO122" s="57"/>
      <c r="KP122" s="57"/>
      <c r="KQ122" s="57"/>
      <c r="KR122" s="57"/>
      <c r="KS122" s="57"/>
      <c r="KT122" s="57"/>
      <c r="KU122" s="57"/>
      <c r="KV122" s="57"/>
      <c r="KW122" s="57"/>
      <c r="KX122" s="57"/>
      <c r="KY122" s="57"/>
      <c r="KZ122" s="57"/>
      <c r="LA122" s="57"/>
      <c r="LB122" s="57"/>
      <c r="LC122" s="57"/>
      <c r="LD122" s="57"/>
      <c r="LE122" s="57"/>
      <c r="LF122" s="57"/>
      <c r="LG122" s="57"/>
      <c r="LH122" s="57"/>
      <c r="LI122" s="57"/>
      <c r="LJ122" s="57"/>
      <c r="LK122" s="57"/>
      <c r="LL122" s="57"/>
      <c r="LM122" s="57"/>
      <c r="LN122" s="57"/>
      <c r="LO122" s="57"/>
      <c r="LP122" s="57"/>
      <c r="LQ122" s="57"/>
      <c r="LR122" s="57"/>
      <c r="LS122" s="57"/>
      <c r="LT122" s="57"/>
      <c r="LU122" s="57"/>
      <c r="LV122" s="57"/>
      <c r="LW122" s="57"/>
      <c r="LX122" s="57"/>
      <c r="LY122" s="57"/>
      <c r="LZ122" s="57"/>
      <c r="MA122" s="57"/>
      <c r="MB122" s="57"/>
      <c r="MC122" s="57"/>
      <c r="MD122" s="57"/>
      <c r="ME122" s="57"/>
      <c r="MF122" s="57"/>
      <c r="MG122" s="57"/>
      <c r="MH122" s="57"/>
      <c r="MI122" s="57"/>
      <c r="MJ122" s="57"/>
      <c r="MK122" s="57"/>
      <c r="ML122" s="57"/>
      <c r="MM122" s="57"/>
      <c r="MN122" s="57"/>
      <c r="MO122" s="57"/>
      <c r="MP122" s="57"/>
      <c r="MQ122" s="57"/>
      <c r="MR122" s="57"/>
      <c r="MS122" s="57"/>
      <c r="MT122" s="57"/>
      <c r="MU122" s="57"/>
      <c r="MV122" s="57"/>
      <c r="MW122" s="57"/>
      <c r="MX122" s="57"/>
      <c r="MY122" s="57"/>
      <c r="MZ122" s="57"/>
      <c r="NA122" s="57"/>
      <c r="NB122" s="57"/>
      <c r="NC122" s="57"/>
      <c r="ND122" s="57"/>
      <c r="NE122" s="57"/>
      <c r="NF122" s="57"/>
      <c r="NG122" s="57"/>
      <c r="NH122" s="57"/>
      <c r="NI122" s="57"/>
      <c r="NJ122" s="57"/>
      <c r="NK122" s="57"/>
      <c r="NL122" s="57"/>
      <c r="NM122" s="57"/>
      <c r="NN122" s="57"/>
      <c r="NO122" s="57"/>
      <c r="NP122" s="57"/>
      <c r="NQ122" s="57"/>
      <c r="NR122" s="57"/>
      <c r="NS122" s="57"/>
      <c r="NT122" s="57"/>
      <c r="NU122" s="57"/>
      <c r="NV122" s="57"/>
      <c r="NW122" s="57"/>
      <c r="NX122" s="57"/>
      <c r="NY122" s="57"/>
      <c r="NZ122" s="57"/>
      <c r="OA122" s="57"/>
      <c r="OB122" s="57"/>
      <c r="OC122" s="57"/>
      <c r="OD122" s="57"/>
      <c r="OE122" s="57"/>
      <c r="OF122" s="57"/>
      <c r="OG122" s="57"/>
      <c r="OH122" s="57"/>
      <c r="OI122" s="57"/>
      <c r="OJ122" s="57"/>
      <c r="OK122" s="57"/>
      <c r="OL122" s="57"/>
      <c r="OM122" s="57"/>
      <c r="ON122" s="57"/>
      <c r="OO122" s="57"/>
      <c r="OP122" s="57"/>
      <c r="OQ122" s="57"/>
      <c r="OR122" s="57"/>
      <c r="OS122" s="57"/>
      <c r="OT122" s="57"/>
      <c r="OU122" s="57"/>
      <c r="OV122" s="57"/>
      <c r="OW122" s="57"/>
      <c r="OX122" s="57"/>
      <c r="OY122" s="57"/>
      <c r="OZ122" s="57"/>
      <c r="PA122" s="57"/>
      <c r="PB122" s="57"/>
      <c r="PC122" s="57"/>
      <c r="PD122" s="57"/>
      <c r="PE122" s="57"/>
      <c r="PF122" s="57"/>
      <c r="PG122" s="57"/>
      <c r="PH122" s="57"/>
      <c r="PI122" s="57"/>
      <c r="PJ122" s="57"/>
      <c r="PK122" s="57"/>
      <c r="PL122" s="57"/>
      <c r="PM122" s="57"/>
      <c r="PN122" s="57"/>
      <c r="PO122" s="57"/>
      <c r="PP122" s="57"/>
      <c r="PQ122" s="57"/>
      <c r="PR122" s="57"/>
      <c r="PS122" s="57"/>
      <c r="PT122" s="57"/>
      <c r="PU122" s="57"/>
      <c r="PV122" s="57"/>
      <c r="PW122" s="57"/>
      <c r="PX122" s="57"/>
      <c r="PY122" s="57"/>
      <c r="PZ122" s="57"/>
      <c r="QA122" s="57"/>
      <c r="QB122" s="57"/>
      <c r="QC122" s="57"/>
      <c r="QD122" s="57"/>
      <c r="QE122" s="57"/>
      <c r="QF122" s="57"/>
      <c r="QG122" s="57"/>
      <c r="QH122" s="57"/>
      <c r="QI122" s="57"/>
      <c r="QJ122" s="57"/>
      <c r="QK122" s="57"/>
      <c r="QL122" s="57"/>
      <c r="QM122" s="57"/>
      <c r="QN122" s="57"/>
      <c r="QO122" s="57"/>
      <c r="QP122" s="57"/>
      <c r="QQ122" s="57"/>
      <c r="QR122" s="57"/>
      <c r="QS122" s="57"/>
      <c r="QT122" s="57"/>
      <c r="QU122" s="57"/>
      <c r="QV122" s="57"/>
      <c r="QW122" s="57"/>
      <c r="QX122" s="57"/>
      <c r="QY122" s="57"/>
      <c r="QZ122" s="57"/>
      <c r="RA122" s="57"/>
      <c r="RB122" s="57"/>
      <c r="RC122" s="57"/>
      <c r="RD122" s="57"/>
      <c r="RE122" s="57"/>
      <c r="RF122" s="57"/>
      <c r="RG122" s="57"/>
      <c r="RH122" s="57"/>
      <c r="RI122" s="57"/>
      <c r="RJ122" s="57"/>
      <c r="RK122" s="57"/>
      <c r="RL122" s="57"/>
      <c r="RM122" s="57"/>
      <c r="RN122" s="57"/>
      <c r="RO122" s="57"/>
      <c r="RP122" s="57"/>
      <c r="RQ122" s="57"/>
      <c r="RR122" s="57"/>
      <c r="RS122" s="57"/>
      <c r="RT122" s="57"/>
      <c r="RU122" s="57"/>
      <c r="RV122" s="57"/>
      <c r="RW122" s="57"/>
      <c r="RX122" s="57"/>
      <c r="RY122" s="57"/>
      <c r="RZ122" s="57"/>
      <c r="SA122" s="57"/>
      <c r="SB122" s="57"/>
      <c r="SC122" s="57"/>
      <c r="SD122" s="57"/>
      <c r="SE122" s="57"/>
      <c r="SF122" s="57"/>
      <c r="SG122" s="57"/>
      <c r="SH122" s="57"/>
      <c r="SI122" s="57"/>
      <c r="SJ122" s="57"/>
      <c r="SK122" s="57"/>
      <c r="SL122" s="57"/>
      <c r="SM122" s="57"/>
      <c r="SN122" s="57"/>
      <c r="SO122" s="57"/>
      <c r="SP122" s="57"/>
      <c r="SQ122" s="57"/>
      <c r="SR122" s="57"/>
      <c r="SS122" s="57"/>
      <c r="ST122" s="57"/>
      <c r="SU122" s="57"/>
      <c r="SV122" s="57"/>
      <c r="SW122" s="57"/>
      <c r="SX122" s="57"/>
      <c r="SY122" s="57"/>
      <c r="SZ122" s="57"/>
      <c r="TA122" s="57"/>
      <c r="TB122" s="57"/>
      <c r="TC122" s="57"/>
      <c r="TD122" s="57"/>
      <c r="TE122" s="57"/>
      <c r="TF122" s="57"/>
      <c r="TG122" s="57"/>
      <c r="TH122" s="57"/>
      <c r="TI122" s="57"/>
      <c r="TJ122" s="57"/>
      <c r="TK122" s="57"/>
      <c r="TL122" s="57"/>
      <c r="TM122" s="57"/>
      <c r="TN122" s="57"/>
      <c r="TO122" s="57"/>
      <c r="TP122" s="57"/>
      <c r="TQ122" s="57"/>
      <c r="TR122" s="57"/>
      <c r="TS122" s="57"/>
      <c r="TT122" s="57"/>
      <c r="TU122" s="57"/>
      <c r="TV122" s="57"/>
      <c r="TW122" s="57"/>
      <c r="TX122" s="57"/>
      <c r="TY122" s="57"/>
      <c r="TZ122" s="57"/>
      <c r="UA122" s="57"/>
      <c r="UB122" s="57"/>
      <c r="UC122" s="57"/>
      <c r="UD122" s="57"/>
      <c r="UE122" s="57"/>
      <c r="UF122" s="57"/>
      <c r="UG122" s="57"/>
      <c r="UH122" s="57"/>
      <c r="UI122" s="57"/>
      <c r="UJ122" s="57"/>
      <c r="UK122" s="57"/>
      <c r="UL122" s="57"/>
      <c r="UM122" s="57"/>
      <c r="UN122" s="57"/>
      <c r="UO122" s="57"/>
      <c r="UP122" s="57"/>
      <c r="UQ122" s="57"/>
      <c r="UR122" s="57"/>
      <c r="US122" s="57"/>
      <c r="UT122" s="57"/>
      <c r="UU122" s="57"/>
      <c r="UV122" s="57"/>
      <c r="UW122" s="57"/>
      <c r="UX122" s="57"/>
      <c r="UY122" s="57"/>
      <c r="UZ122" s="57"/>
      <c r="VA122" s="57"/>
      <c r="VB122" s="57"/>
      <c r="VC122" s="57"/>
      <c r="VD122" s="57"/>
      <c r="VE122" s="57"/>
      <c r="VF122" s="57"/>
      <c r="VG122" s="57"/>
      <c r="VH122" s="57"/>
      <c r="VI122" s="57"/>
      <c r="VJ122" s="57"/>
      <c r="VK122" s="57"/>
      <c r="VL122" s="57"/>
      <c r="VM122" s="57"/>
      <c r="VN122" s="57"/>
      <c r="VO122" s="57"/>
      <c r="VP122" s="57"/>
      <c r="VQ122" s="57"/>
      <c r="VR122" s="57"/>
      <c r="VS122" s="57"/>
      <c r="VT122" s="57"/>
      <c r="VU122" s="57"/>
      <c r="VV122" s="57"/>
      <c r="VW122" s="57"/>
      <c r="VX122" s="57"/>
      <c r="VY122" s="57"/>
      <c r="VZ122" s="57"/>
      <c r="WA122" s="57"/>
      <c r="WB122" s="57"/>
      <c r="WC122" s="57"/>
      <c r="WD122" s="57"/>
      <c r="WE122" s="57"/>
      <c r="WF122" s="57"/>
      <c r="WG122" s="57"/>
      <c r="WH122" s="57"/>
      <c r="WI122" s="57"/>
      <c r="WJ122" s="57"/>
      <c r="WK122" s="57"/>
      <c r="WL122" s="57"/>
      <c r="WM122" s="57"/>
      <c r="WN122" s="57"/>
      <c r="WO122" s="57"/>
      <c r="WP122" s="57"/>
      <c r="WQ122" s="57"/>
      <c r="WR122" s="57"/>
      <c r="WS122" s="57"/>
      <c r="WT122" s="57"/>
      <c r="WU122" s="57"/>
      <c r="WV122" s="57"/>
      <c r="WW122" s="57"/>
      <c r="WX122" s="57"/>
      <c r="WY122" s="57"/>
      <c r="WZ122" s="57"/>
      <c r="XA122" s="57"/>
      <c r="XB122" s="57"/>
      <c r="XC122" s="57"/>
      <c r="XD122" s="57"/>
      <c r="XE122" s="57"/>
      <c r="XF122" s="57"/>
      <c r="XG122" s="57"/>
      <c r="XH122" s="57"/>
      <c r="XI122" s="57"/>
      <c r="XJ122" s="57"/>
      <c r="XK122" s="57"/>
      <c r="XL122" s="57"/>
      <c r="XM122" s="57"/>
      <c r="XN122" s="57"/>
      <c r="XO122" s="57"/>
      <c r="XP122" s="57"/>
      <c r="XQ122" s="57"/>
      <c r="XR122" s="57"/>
      <c r="XS122" s="57"/>
      <c r="XT122" s="57"/>
      <c r="XU122" s="57"/>
      <c r="XV122" s="57"/>
      <c r="XW122" s="57"/>
      <c r="XX122" s="57"/>
      <c r="XY122" s="57"/>
      <c r="XZ122" s="57"/>
      <c r="YA122" s="57"/>
      <c r="YB122" s="57"/>
      <c r="YC122" s="57"/>
      <c r="YD122" s="57"/>
      <c r="YE122" s="57"/>
      <c r="YF122" s="57"/>
      <c r="YG122" s="57"/>
      <c r="YH122" s="57"/>
      <c r="YI122" s="57"/>
      <c r="YJ122" s="57"/>
      <c r="YK122" s="57"/>
      <c r="YL122" s="57"/>
      <c r="YM122" s="57"/>
      <c r="YN122" s="57"/>
      <c r="YO122" s="57"/>
      <c r="YP122" s="57"/>
      <c r="YQ122" s="57"/>
      <c r="YR122" s="57"/>
    </row>
    <row r="123" spans="1:668" ht="50" customHeight="1" x14ac:dyDescent="0.35">
      <c r="A123" s="100"/>
      <c r="B123" s="61" t="s">
        <v>150</v>
      </c>
      <c r="C123" s="61">
        <v>121</v>
      </c>
      <c r="D123" s="87" t="s">
        <v>892</v>
      </c>
      <c r="E123" s="61" t="s">
        <v>893</v>
      </c>
      <c r="F123" s="61">
        <v>2018</v>
      </c>
      <c r="G123" s="61">
        <v>11</v>
      </c>
      <c r="H123" s="61">
        <v>1</v>
      </c>
      <c r="I123" s="86" t="s">
        <v>894</v>
      </c>
      <c r="J123" s="87" t="s">
        <v>129</v>
      </c>
      <c r="K123" s="87" t="s">
        <v>895</v>
      </c>
      <c r="L123" s="87" t="s">
        <v>733</v>
      </c>
      <c r="M123" s="87"/>
      <c r="N123" s="87"/>
      <c r="O123" s="87"/>
      <c r="P123" s="87"/>
      <c r="Q123" s="87"/>
      <c r="R123" s="87"/>
      <c r="S123" s="87"/>
      <c r="T123" s="87">
        <v>2</v>
      </c>
      <c r="U123" s="87" t="s">
        <v>300</v>
      </c>
      <c r="V123" s="87" t="s">
        <v>43</v>
      </c>
      <c r="W123" s="87" t="s">
        <v>44</v>
      </c>
      <c r="X123" s="87" t="s">
        <v>500</v>
      </c>
      <c r="Y123" s="87" t="s">
        <v>46</v>
      </c>
      <c r="Z123" s="61" t="s">
        <v>47</v>
      </c>
      <c r="AA123" s="61"/>
      <c r="AB123" s="61">
        <v>1</v>
      </c>
      <c r="AC123" s="61">
        <v>1</v>
      </c>
      <c r="AD123" s="61">
        <v>1</v>
      </c>
      <c r="AE123" s="87" t="s">
        <v>132</v>
      </c>
      <c r="AF123" s="87"/>
      <c r="AG123" s="87"/>
      <c r="AH123" s="87"/>
      <c r="AI123" s="61"/>
      <c r="AJ123" s="87"/>
    </row>
    <row r="124" spans="1:668" ht="50" hidden="1" customHeight="1" x14ac:dyDescent="0.35">
      <c r="A124" s="100"/>
      <c r="B124" s="61" t="s">
        <v>100</v>
      </c>
      <c r="C124" s="61">
        <v>122</v>
      </c>
      <c r="D124" s="87" t="s">
        <v>896</v>
      </c>
      <c r="E124" s="61" t="s">
        <v>897</v>
      </c>
      <c r="F124" s="61">
        <v>2018</v>
      </c>
      <c r="G124" s="61">
        <v>11</v>
      </c>
      <c r="H124" s="61">
        <v>1</v>
      </c>
      <c r="I124" s="86" t="s">
        <v>898</v>
      </c>
      <c r="J124" s="87" t="s">
        <v>899</v>
      </c>
      <c r="K124" s="87" t="s">
        <v>900</v>
      </c>
      <c r="L124" s="87" t="s">
        <v>901</v>
      </c>
      <c r="M124" s="87" t="s">
        <v>902</v>
      </c>
      <c r="N124" s="87" t="s">
        <v>903</v>
      </c>
      <c r="O124" s="87"/>
      <c r="P124" s="87"/>
      <c r="Q124" s="87"/>
      <c r="R124" s="87"/>
      <c r="S124" s="87"/>
      <c r="T124" s="87">
        <v>6</v>
      </c>
      <c r="U124" s="87" t="s">
        <v>77</v>
      </c>
      <c r="V124" s="87" t="s">
        <v>61</v>
      </c>
      <c r="W124" s="87" t="s">
        <v>904</v>
      </c>
      <c r="X124" s="87" t="s">
        <v>743</v>
      </c>
      <c r="Y124" s="87" t="s">
        <v>193</v>
      </c>
      <c r="Z124" s="61" t="s">
        <v>159</v>
      </c>
      <c r="AA124" s="61">
        <v>1</v>
      </c>
      <c r="AB124" s="61"/>
      <c r="AC124" s="61"/>
      <c r="AD124" s="61"/>
      <c r="AE124" s="87" t="s">
        <v>50</v>
      </c>
      <c r="AF124" s="87" t="s">
        <v>527</v>
      </c>
      <c r="AG124" s="87" t="s">
        <v>48</v>
      </c>
      <c r="AH124" s="87"/>
      <c r="AI124" s="61"/>
      <c r="AJ124" s="87"/>
    </row>
    <row r="125" spans="1:668" ht="50" hidden="1" customHeight="1" x14ac:dyDescent="0.35">
      <c r="A125" s="100"/>
      <c r="B125" s="61" t="s">
        <v>100</v>
      </c>
      <c r="C125" s="61">
        <v>123</v>
      </c>
      <c r="D125" s="87" t="s">
        <v>905</v>
      </c>
      <c r="E125" s="145" t="s">
        <v>906</v>
      </c>
      <c r="F125" s="61">
        <v>2018</v>
      </c>
      <c r="G125" s="61">
        <v>11</v>
      </c>
      <c r="H125" s="61">
        <v>2</v>
      </c>
      <c r="I125" s="86" t="s">
        <v>907</v>
      </c>
      <c r="J125" s="87" t="s">
        <v>908</v>
      </c>
      <c r="K125" s="87" t="s">
        <v>909</v>
      </c>
      <c r="L125" s="87" t="s">
        <v>910</v>
      </c>
      <c r="M125" s="87" t="s">
        <v>778</v>
      </c>
      <c r="N125" s="87"/>
      <c r="O125" s="87"/>
      <c r="P125" s="87"/>
      <c r="Q125" s="87"/>
      <c r="R125" s="87"/>
      <c r="S125" s="87"/>
      <c r="T125" s="87">
        <v>6</v>
      </c>
      <c r="U125" s="87" t="s">
        <v>42</v>
      </c>
      <c r="V125" s="87" t="s">
        <v>43</v>
      </c>
      <c r="W125" s="87" t="s">
        <v>911</v>
      </c>
      <c r="X125" s="87" t="s">
        <v>500</v>
      </c>
      <c r="Y125" s="87" t="s">
        <v>360</v>
      </c>
      <c r="Z125" s="61" t="s">
        <v>159</v>
      </c>
      <c r="AA125" s="61">
        <v>1</v>
      </c>
      <c r="AB125" s="61">
        <v>1</v>
      </c>
      <c r="AC125" s="61">
        <v>1</v>
      </c>
      <c r="AD125" s="61"/>
      <c r="AE125" s="87" t="s">
        <v>50</v>
      </c>
      <c r="AF125" s="87" t="s">
        <v>527</v>
      </c>
      <c r="AG125" s="87" t="s">
        <v>48</v>
      </c>
      <c r="AH125" s="87"/>
      <c r="AI125" s="61">
        <v>1</v>
      </c>
      <c r="AJ125" s="87" t="s">
        <v>912</v>
      </c>
    </row>
    <row r="126" spans="1:668" ht="50" customHeight="1" x14ac:dyDescent="0.35">
      <c r="A126" s="100"/>
      <c r="B126" s="61" t="s">
        <v>212</v>
      </c>
      <c r="C126" s="61">
        <v>124</v>
      </c>
      <c r="D126" s="87" t="s">
        <v>913</v>
      </c>
      <c r="E126" s="145" t="s">
        <v>914</v>
      </c>
      <c r="F126" s="61">
        <v>2018</v>
      </c>
      <c r="G126" s="61">
        <v>11</v>
      </c>
      <c r="H126" s="61">
        <v>2</v>
      </c>
      <c r="I126" s="86" t="s">
        <v>915</v>
      </c>
      <c r="J126" s="87" t="s">
        <v>916</v>
      </c>
      <c r="K126" s="87" t="s">
        <v>917</v>
      </c>
      <c r="L126" s="87" t="s">
        <v>918</v>
      </c>
      <c r="M126" s="87" t="s">
        <v>890</v>
      </c>
      <c r="N126" s="87" t="s">
        <v>919</v>
      </c>
      <c r="O126" s="87" t="s">
        <v>920</v>
      </c>
      <c r="P126" s="87"/>
      <c r="Q126" s="87"/>
      <c r="R126" s="87"/>
      <c r="S126" s="87"/>
      <c r="T126" s="87">
        <v>7</v>
      </c>
      <c r="U126" s="87" t="s">
        <v>42</v>
      </c>
      <c r="V126" s="87" t="s">
        <v>43</v>
      </c>
      <c r="W126" s="87" t="s">
        <v>921</v>
      </c>
      <c r="X126" s="87" t="s">
        <v>500</v>
      </c>
      <c r="Y126" s="87" t="s">
        <v>46</v>
      </c>
      <c r="Z126" s="61" t="s">
        <v>47</v>
      </c>
      <c r="AA126" s="61"/>
      <c r="AB126" s="61">
        <v>1</v>
      </c>
      <c r="AC126" s="61">
        <v>1</v>
      </c>
      <c r="AD126" s="61">
        <v>1</v>
      </c>
      <c r="AE126" s="87" t="s">
        <v>85</v>
      </c>
      <c r="AF126" s="87" t="s">
        <v>922</v>
      </c>
      <c r="AG126" s="87"/>
      <c r="AH126" s="87"/>
      <c r="AI126" s="61">
        <v>1</v>
      </c>
      <c r="AJ126" s="87" t="s">
        <v>1483</v>
      </c>
    </row>
    <row r="127" spans="1:668" ht="50" customHeight="1" x14ac:dyDescent="0.35">
      <c r="A127" s="100"/>
      <c r="B127" s="61" t="s">
        <v>150</v>
      </c>
      <c r="C127" s="61">
        <v>125</v>
      </c>
      <c r="D127" s="87" t="s">
        <v>923</v>
      </c>
      <c r="E127" s="145" t="s">
        <v>924</v>
      </c>
      <c r="F127" s="61">
        <v>2018</v>
      </c>
      <c r="G127" s="61">
        <v>11</v>
      </c>
      <c r="H127" s="61">
        <v>2</v>
      </c>
      <c r="I127" s="86" t="s">
        <v>925</v>
      </c>
      <c r="J127" s="87" t="s">
        <v>926</v>
      </c>
      <c r="K127" s="87" t="s">
        <v>473</v>
      </c>
      <c r="L127" s="87" t="s">
        <v>927</v>
      </c>
      <c r="M127" s="87" t="s">
        <v>928</v>
      </c>
      <c r="N127" s="87"/>
      <c r="O127" s="87"/>
      <c r="P127" s="87"/>
      <c r="Q127" s="87"/>
      <c r="R127" s="87"/>
      <c r="S127" s="87"/>
      <c r="T127" s="87">
        <v>4</v>
      </c>
      <c r="U127" s="87" t="s">
        <v>300</v>
      </c>
      <c r="V127" s="87" t="s">
        <v>43</v>
      </c>
      <c r="W127" s="87" t="s">
        <v>929</v>
      </c>
      <c r="X127" s="87" t="s">
        <v>500</v>
      </c>
      <c r="Y127" s="87" t="s">
        <v>46</v>
      </c>
      <c r="Z127" s="61" t="s">
        <v>47</v>
      </c>
      <c r="AA127" s="61"/>
      <c r="AB127" s="61">
        <v>1</v>
      </c>
      <c r="AC127" s="61">
        <v>1</v>
      </c>
      <c r="AD127" s="61">
        <v>1</v>
      </c>
      <c r="AE127" s="87" t="s">
        <v>132</v>
      </c>
      <c r="AF127" s="87"/>
      <c r="AG127" s="87"/>
      <c r="AH127" s="87"/>
      <c r="AI127" s="61"/>
      <c r="AJ127" s="87"/>
    </row>
    <row r="128" spans="1:668" ht="50" customHeight="1" x14ac:dyDescent="0.35">
      <c r="A128" s="100"/>
      <c r="B128" s="61" t="s">
        <v>65</v>
      </c>
      <c r="C128" s="61">
        <v>126</v>
      </c>
      <c r="D128" s="146" t="s">
        <v>930</v>
      </c>
      <c r="E128" s="146" t="s">
        <v>931</v>
      </c>
      <c r="F128" s="61">
        <v>2018</v>
      </c>
      <c r="G128" s="61">
        <v>11</v>
      </c>
      <c r="H128" s="61">
        <v>3</v>
      </c>
      <c r="I128" s="86" t="s">
        <v>932</v>
      </c>
      <c r="J128" s="87" t="s">
        <v>933</v>
      </c>
      <c r="K128" s="87" t="s">
        <v>524</v>
      </c>
      <c r="L128" s="87" t="s">
        <v>606</v>
      </c>
      <c r="M128" s="87" t="s">
        <v>70</v>
      </c>
      <c r="N128" s="87" t="s">
        <v>934</v>
      </c>
      <c r="O128" s="87" t="s">
        <v>935</v>
      </c>
      <c r="P128" s="87" t="s">
        <v>936</v>
      </c>
      <c r="Q128" s="87"/>
      <c r="R128" s="87"/>
      <c r="S128" s="87"/>
      <c r="T128" s="87">
        <v>6</v>
      </c>
      <c r="U128" s="87" t="s">
        <v>300</v>
      </c>
      <c r="V128" s="87" t="s">
        <v>43</v>
      </c>
      <c r="W128" s="87" t="s">
        <v>937</v>
      </c>
      <c r="X128" s="87" t="s">
        <v>500</v>
      </c>
      <c r="Y128" s="87" t="s">
        <v>46</v>
      </c>
      <c r="Z128" s="61" t="s">
        <v>47</v>
      </c>
      <c r="AA128" s="61"/>
      <c r="AB128" s="61">
        <v>1</v>
      </c>
      <c r="AC128" s="61">
        <v>1</v>
      </c>
      <c r="AD128" s="61">
        <v>1</v>
      </c>
      <c r="AE128" s="87" t="s">
        <v>50</v>
      </c>
      <c r="AF128" s="87" t="s">
        <v>48</v>
      </c>
      <c r="AG128" s="87" t="s">
        <v>910</v>
      </c>
      <c r="AH128" s="87"/>
      <c r="AI128" s="61"/>
      <c r="AJ128" s="87"/>
    </row>
    <row r="129" spans="1:668" ht="50" customHeight="1" x14ac:dyDescent="0.35">
      <c r="A129" s="100">
        <v>1</v>
      </c>
      <c r="B129" s="61" t="s">
        <v>168</v>
      </c>
      <c r="C129" s="61">
        <v>127</v>
      </c>
      <c r="D129" s="146" t="s">
        <v>938</v>
      </c>
      <c r="E129" s="146" t="s">
        <v>939</v>
      </c>
      <c r="F129" s="61">
        <v>2018</v>
      </c>
      <c r="G129" s="61">
        <v>11</v>
      </c>
      <c r="H129" s="61">
        <v>3</v>
      </c>
      <c r="I129" s="86" t="s">
        <v>940</v>
      </c>
      <c r="J129" s="87" t="s">
        <v>941</v>
      </c>
      <c r="K129" s="87" t="s">
        <v>942</v>
      </c>
      <c r="L129" s="87" t="s">
        <v>943</v>
      </c>
      <c r="M129" s="87" t="s">
        <v>944</v>
      </c>
      <c r="N129" s="87" t="s">
        <v>945</v>
      </c>
      <c r="O129" s="87" t="s">
        <v>946</v>
      </c>
      <c r="P129" s="87"/>
      <c r="Q129" s="87"/>
      <c r="R129" s="87"/>
      <c r="S129" s="87"/>
      <c r="T129" s="87">
        <v>3</v>
      </c>
      <c r="U129" s="87" t="s">
        <v>92</v>
      </c>
      <c r="V129" s="87" t="s">
        <v>43</v>
      </c>
      <c r="W129" s="87" t="s">
        <v>44</v>
      </c>
      <c r="X129" s="87" t="s">
        <v>500</v>
      </c>
      <c r="Y129" s="87" t="s">
        <v>46</v>
      </c>
      <c r="Z129" s="61" t="s">
        <v>47</v>
      </c>
      <c r="AA129" s="61"/>
      <c r="AB129" s="61">
        <v>1</v>
      </c>
      <c r="AC129" s="61">
        <v>1</v>
      </c>
      <c r="AD129" s="61">
        <v>1</v>
      </c>
      <c r="AE129" s="87" t="s">
        <v>85</v>
      </c>
      <c r="AF129" s="87" t="s">
        <v>49</v>
      </c>
      <c r="AG129" s="87" t="s">
        <v>186</v>
      </c>
      <c r="AH129" s="87"/>
      <c r="AI129" s="61"/>
      <c r="AJ129" s="87"/>
    </row>
    <row r="130" spans="1:668" ht="50" customHeight="1" x14ac:dyDescent="0.35">
      <c r="A130" s="100"/>
      <c r="B130" s="61" t="s">
        <v>821</v>
      </c>
      <c r="C130" s="61">
        <v>128</v>
      </c>
      <c r="D130" s="146" t="s">
        <v>947</v>
      </c>
      <c r="E130" s="146" t="s">
        <v>948</v>
      </c>
      <c r="F130" s="61">
        <v>2018</v>
      </c>
      <c r="G130" s="61">
        <v>11</v>
      </c>
      <c r="H130" s="61">
        <v>3</v>
      </c>
      <c r="I130" s="86" t="s">
        <v>949</v>
      </c>
      <c r="J130" s="87" t="s">
        <v>950</v>
      </c>
      <c r="K130" s="87" t="s">
        <v>951</v>
      </c>
      <c r="L130" s="87" t="s">
        <v>231</v>
      </c>
      <c r="M130" s="87" t="s">
        <v>952</v>
      </c>
      <c r="N130" s="87" t="s">
        <v>953</v>
      </c>
      <c r="O130" s="87"/>
      <c r="P130" s="87"/>
      <c r="Q130" s="87"/>
      <c r="R130" s="87"/>
      <c r="S130" s="87"/>
      <c r="T130" s="87">
        <v>2</v>
      </c>
      <c r="U130" s="87" t="s">
        <v>77</v>
      </c>
      <c r="V130" s="87" t="s">
        <v>43</v>
      </c>
      <c r="W130" s="87" t="s">
        <v>954</v>
      </c>
      <c r="X130" s="87" t="s">
        <v>500</v>
      </c>
      <c r="Y130" s="87" t="s">
        <v>268</v>
      </c>
      <c r="Z130" s="61" t="s">
        <v>47</v>
      </c>
      <c r="AA130" s="61">
        <v>1</v>
      </c>
      <c r="AB130" s="61">
        <v>1</v>
      </c>
      <c r="AC130" s="61">
        <v>1</v>
      </c>
      <c r="AD130" s="61"/>
      <c r="AE130" s="87" t="s">
        <v>50</v>
      </c>
      <c r="AF130" s="87" t="s">
        <v>48</v>
      </c>
      <c r="AG130" s="87" t="s">
        <v>910</v>
      </c>
      <c r="AH130" s="87"/>
      <c r="AI130" s="61"/>
      <c r="AJ130" s="87"/>
    </row>
    <row r="131" spans="1:668" ht="50" customHeight="1" x14ac:dyDescent="0.35">
      <c r="A131" s="100"/>
      <c r="B131" s="61" t="s">
        <v>100</v>
      </c>
      <c r="C131" s="61">
        <v>129</v>
      </c>
      <c r="D131" s="87" t="s">
        <v>955</v>
      </c>
      <c r="E131" s="61" t="s">
        <v>956</v>
      </c>
      <c r="F131" s="61">
        <v>2018</v>
      </c>
      <c r="G131" s="61">
        <v>11</v>
      </c>
      <c r="H131" s="61">
        <v>4</v>
      </c>
      <c r="I131" s="86" t="s">
        <v>957</v>
      </c>
      <c r="J131" s="87" t="s">
        <v>253</v>
      </c>
      <c r="K131" s="87" t="s">
        <v>958</v>
      </c>
      <c r="L131" s="87" t="s">
        <v>959</v>
      </c>
      <c r="M131" s="87" t="s">
        <v>960</v>
      </c>
      <c r="N131" s="87"/>
      <c r="O131" s="87"/>
      <c r="P131" s="87"/>
      <c r="Q131" s="87"/>
      <c r="R131" s="87"/>
      <c r="S131" s="87"/>
      <c r="T131" s="87">
        <v>5</v>
      </c>
      <c r="U131" s="87" t="s">
        <v>77</v>
      </c>
      <c r="V131" s="87" t="s">
        <v>43</v>
      </c>
      <c r="W131" s="87" t="s">
        <v>961</v>
      </c>
      <c r="X131" s="87" t="s">
        <v>500</v>
      </c>
      <c r="Y131" s="87" t="s">
        <v>46</v>
      </c>
      <c r="Z131" s="61" t="s">
        <v>47</v>
      </c>
      <c r="AA131" s="61">
        <v>1</v>
      </c>
      <c r="AB131" s="61"/>
      <c r="AC131" s="61">
        <v>1</v>
      </c>
      <c r="AD131" s="61"/>
      <c r="AE131" s="87" t="s">
        <v>85</v>
      </c>
      <c r="AF131" s="87" t="s">
        <v>48</v>
      </c>
      <c r="AG131" s="87" t="s">
        <v>599</v>
      </c>
      <c r="AH131" s="87"/>
      <c r="AI131" s="61"/>
      <c r="AJ131" s="87"/>
    </row>
    <row r="132" spans="1:668" ht="50" customHeight="1" x14ac:dyDescent="0.35">
      <c r="A132" s="100"/>
      <c r="B132" s="61" t="s">
        <v>150</v>
      </c>
      <c r="C132" s="61">
        <v>130</v>
      </c>
      <c r="D132" s="87" t="s">
        <v>962</v>
      </c>
      <c r="E132" s="61" t="s">
        <v>963</v>
      </c>
      <c r="F132" s="61">
        <v>2018</v>
      </c>
      <c r="G132" s="61">
        <v>11</v>
      </c>
      <c r="H132" s="61">
        <v>4</v>
      </c>
      <c r="I132" s="86" t="s">
        <v>964</v>
      </c>
      <c r="J132" s="87" t="s">
        <v>129</v>
      </c>
      <c r="K132" s="87" t="s">
        <v>473</v>
      </c>
      <c r="L132" s="87" t="s">
        <v>811</v>
      </c>
      <c r="M132" s="87" t="s">
        <v>965</v>
      </c>
      <c r="N132" s="87" t="s">
        <v>966</v>
      </c>
      <c r="O132" s="87"/>
      <c r="P132" s="87"/>
      <c r="Q132" s="87"/>
      <c r="R132" s="87"/>
      <c r="S132" s="87"/>
      <c r="T132" s="87">
        <v>4</v>
      </c>
      <c r="U132" s="87" t="s">
        <v>77</v>
      </c>
      <c r="V132" s="87" t="s">
        <v>43</v>
      </c>
      <c r="W132" s="87" t="s">
        <v>967</v>
      </c>
      <c r="X132" s="87" t="s">
        <v>500</v>
      </c>
      <c r="Y132" s="87" t="s">
        <v>46</v>
      </c>
      <c r="Z132" s="61" t="s">
        <v>47</v>
      </c>
      <c r="AA132" s="61">
        <v>1</v>
      </c>
      <c r="AB132" s="61">
        <v>1</v>
      </c>
      <c r="AC132" s="61">
        <v>1</v>
      </c>
      <c r="AD132" s="61"/>
      <c r="AE132" s="87" t="s">
        <v>132</v>
      </c>
      <c r="AF132" s="87" t="s">
        <v>133</v>
      </c>
      <c r="AG132" s="87"/>
      <c r="AH132" s="87"/>
      <c r="AI132" s="61"/>
      <c r="AJ132" s="87"/>
    </row>
    <row r="133" spans="1:668" ht="50" hidden="1" customHeight="1" x14ac:dyDescent="0.35">
      <c r="A133" s="100"/>
      <c r="B133" s="61" t="s">
        <v>150</v>
      </c>
      <c r="C133" s="61">
        <v>131</v>
      </c>
      <c r="D133" s="87" t="s">
        <v>968</v>
      </c>
      <c r="E133" s="61" t="s">
        <v>969</v>
      </c>
      <c r="F133" s="61">
        <v>2018</v>
      </c>
      <c r="G133" s="61">
        <v>11</v>
      </c>
      <c r="H133" s="61">
        <v>4</v>
      </c>
      <c r="I133" s="86" t="s">
        <v>970</v>
      </c>
      <c r="J133" s="87" t="s">
        <v>971</v>
      </c>
      <c r="K133" s="87" t="s">
        <v>972</v>
      </c>
      <c r="L133" s="87" t="s">
        <v>973</v>
      </c>
      <c r="M133" s="87" t="s">
        <v>974</v>
      </c>
      <c r="N133" s="87" t="s">
        <v>129</v>
      </c>
      <c r="O133" s="87" t="s">
        <v>643</v>
      </c>
      <c r="P133" s="87"/>
      <c r="Q133" s="87"/>
      <c r="R133" s="87"/>
      <c r="S133" s="87"/>
      <c r="T133" s="87">
        <v>4</v>
      </c>
      <c r="U133" s="87" t="s">
        <v>77</v>
      </c>
      <c r="V133" s="87" t="s">
        <v>61</v>
      </c>
      <c r="W133" s="87" t="s">
        <v>774</v>
      </c>
      <c r="X133" s="87" t="s">
        <v>500</v>
      </c>
      <c r="Y133" s="87" t="s">
        <v>193</v>
      </c>
      <c r="Z133" s="61" t="s">
        <v>159</v>
      </c>
      <c r="AA133" s="61"/>
      <c r="AB133" s="61">
        <v>1</v>
      </c>
      <c r="AC133" s="61">
        <v>1</v>
      </c>
      <c r="AD133" s="61"/>
      <c r="AE133" s="87" t="s">
        <v>132</v>
      </c>
      <c r="AF133" s="87" t="s">
        <v>133</v>
      </c>
      <c r="AG133" s="87" t="s">
        <v>131</v>
      </c>
      <c r="AH133" s="87"/>
      <c r="AI133" s="61"/>
      <c r="AJ133" s="87"/>
    </row>
    <row r="134" spans="1:668" ht="50" customHeight="1" x14ac:dyDescent="0.35">
      <c r="A134" s="100"/>
      <c r="B134" s="61" t="s">
        <v>100</v>
      </c>
      <c r="C134" s="61">
        <v>132</v>
      </c>
      <c r="D134" s="87" t="s">
        <v>975</v>
      </c>
      <c r="E134" s="61" t="s">
        <v>976</v>
      </c>
      <c r="F134" s="61">
        <v>2018</v>
      </c>
      <c r="G134" s="61">
        <v>11</v>
      </c>
      <c r="H134" s="61">
        <v>4</v>
      </c>
      <c r="I134" s="86" t="s">
        <v>977</v>
      </c>
      <c r="J134" s="87" t="s">
        <v>978</v>
      </c>
      <c r="K134" s="87" t="s">
        <v>979</v>
      </c>
      <c r="L134" s="87" t="s">
        <v>980</v>
      </c>
      <c r="M134" s="87" t="s">
        <v>981</v>
      </c>
      <c r="N134" s="87" t="s">
        <v>982</v>
      </c>
      <c r="O134" s="87" t="s">
        <v>44</v>
      </c>
      <c r="P134" s="87"/>
      <c r="Q134" s="87"/>
      <c r="R134" s="87"/>
      <c r="S134" s="87"/>
      <c r="T134" s="87">
        <v>3</v>
      </c>
      <c r="U134" s="87" t="s">
        <v>77</v>
      </c>
      <c r="V134" s="87" t="s">
        <v>43</v>
      </c>
      <c r="W134" s="87" t="s">
        <v>983</v>
      </c>
      <c r="X134" s="87" t="s">
        <v>500</v>
      </c>
      <c r="Y134" s="87" t="s">
        <v>46</v>
      </c>
      <c r="Z134" s="61" t="s">
        <v>47</v>
      </c>
      <c r="AA134" s="61">
        <v>1</v>
      </c>
      <c r="AB134" s="61">
        <v>1</v>
      </c>
      <c r="AC134" s="61"/>
      <c r="AD134" s="61"/>
      <c r="AE134" s="87" t="s">
        <v>48</v>
      </c>
      <c r="AF134" s="87" t="s">
        <v>85</v>
      </c>
      <c r="AG134" s="87"/>
      <c r="AH134" s="87"/>
      <c r="AI134" s="61"/>
      <c r="AJ134" s="87"/>
    </row>
    <row r="135" spans="1:668" ht="50" customHeight="1" x14ac:dyDescent="0.35">
      <c r="A135" s="100"/>
      <c r="B135" s="67" t="s">
        <v>100</v>
      </c>
      <c r="C135" s="67">
        <v>133</v>
      </c>
      <c r="D135" s="90" t="s">
        <v>984</v>
      </c>
      <c r="E135" s="67" t="s">
        <v>985</v>
      </c>
      <c r="F135" s="67">
        <v>2019</v>
      </c>
      <c r="G135" s="67">
        <v>12</v>
      </c>
      <c r="H135" s="67">
        <v>1</v>
      </c>
      <c r="I135" s="89" t="s">
        <v>986</v>
      </c>
      <c r="J135" s="90" t="s">
        <v>987</v>
      </c>
      <c r="K135" s="90" t="s">
        <v>988</v>
      </c>
      <c r="L135" s="90" t="s">
        <v>989</v>
      </c>
      <c r="M135" s="90" t="s">
        <v>990</v>
      </c>
      <c r="N135" s="90" t="s">
        <v>991</v>
      </c>
      <c r="O135" s="90" t="s">
        <v>992</v>
      </c>
      <c r="P135" s="90"/>
      <c r="Q135" s="90"/>
      <c r="R135" s="90"/>
      <c r="S135" s="90"/>
      <c r="T135" s="90">
        <v>6</v>
      </c>
      <c r="U135" s="90" t="s">
        <v>77</v>
      </c>
      <c r="V135" s="90" t="s">
        <v>43</v>
      </c>
      <c r="W135" s="90" t="s">
        <v>993</v>
      </c>
      <c r="X135" s="90" t="s">
        <v>500</v>
      </c>
      <c r="Y135" s="90" t="s">
        <v>46</v>
      </c>
      <c r="Z135" s="67" t="s">
        <v>47</v>
      </c>
      <c r="AA135" s="67">
        <v>1</v>
      </c>
      <c r="AB135" s="67">
        <v>1</v>
      </c>
      <c r="AC135" s="67">
        <v>1</v>
      </c>
      <c r="AD135" s="67"/>
      <c r="AE135" s="90" t="s">
        <v>527</v>
      </c>
      <c r="AF135" s="90" t="s">
        <v>922</v>
      </c>
      <c r="AG135" s="90" t="s">
        <v>994</v>
      </c>
      <c r="AH135" s="90" t="s">
        <v>202</v>
      </c>
      <c r="AI135" s="67"/>
      <c r="AJ135" s="90"/>
    </row>
    <row r="136" spans="1:668" ht="50" customHeight="1" x14ac:dyDescent="0.35">
      <c r="A136" s="100"/>
      <c r="B136" s="67" t="s">
        <v>100</v>
      </c>
      <c r="C136" s="67">
        <v>134</v>
      </c>
      <c r="D136" s="90" t="s">
        <v>995</v>
      </c>
      <c r="E136" s="67" t="s">
        <v>996</v>
      </c>
      <c r="F136" s="67">
        <v>2019</v>
      </c>
      <c r="G136" s="67">
        <v>12</v>
      </c>
      <c r="H136" s="67">
        <v>1</v>
      </c>
      <c r="I136" s="89" t="s">
        <v>997</v>
      </c>
      <c r="J136" s="90" t="s">
        <v>978</v>
      </c>
      <c r="K136" s="90" t="s">
        <v>998</v>
      </c>
      <c r="L136" s="90" t="s">
        <v>999</v>
      </c>
      <c r="M136" s="90" t="s">
        <v>129</v>
      </c>
      <c r="N136" s="90" t="s">
        <v>1000</v>
      </c>
      <c r="O136" s="90" t="s">
        <v>879</v>
      </c>
      <c r="P136" s="90"/>
      <c r="Q136" s="90"/>
      <c r="R136" s="90"/>
      <c r="S136" s="90"/>
      <c r="T136" s="90">
        <v>6</v>
      </c>
      <c r="U136" s="90" t="s">
        <v>77</v>
      </c>
      <c r="V136" s="90" t="s">
        <v>43</v>
      </c>
      <c r="W136" s="90" t="s">
        <v>1001</v>
      </c>
      <c r="X136" s="90" t="s">
        <v>500</v>
      </c>
      <c r="Y136" s="90" t="s">
        <v>46</v>
      </c>
      <c r="Z136" s="67" t="s">
        <v>47</v>
      </c>
      <c r="AA136" s="67"/>
      <c r="AB136" s="67">
        <v>1</v>
      </c>
      <c r="AC136" s="67">
        <v>1</v>
      </c>
      <c r="AD136" s="67"/>
      <c r="AE136" s="90" t="s">
        <v>48</v>
      </c>
      <c r="AF136" s="90" t="s">
        <v>132</v>
      </c>
      <c r="AG136" s="90" t="s">
        <v>85</v>
      </c>
      <c r="AH136" s="90"/>
      <c r="AI136" s="67"/>
      <c r="AJ136" s="90"/>
    </row>
    <row r="137" spans="1:668" ht="50" customHeight="1" x14ac:dyDescent="0.35">
      <c r="A137" s="100"/>
      <c r="B137" s="67" t="s">
        <v>168</v>
      </c>
      <c r="C137" s="67">
        <v>135</v>
      </c>
      <c r="D137" s="90" t="s">
        <v>1002</v>
      </c>
      <c r="E137" s="67" t="s">
        <v>1003</v>
      </c>
      <c r="F137" s="67">
        <v>2019</v>
      </c>
      <c r="G137" s="67">
        <v>12</v>
      </c>
      <c r="H137" s="67">
        <v>1</v>
      </c>
      <c r="I137" s="89" t="s">
        <v>1004</v>
      </c>
      <c r="J137" s="90" t="s">
        <v>73</v>
      </c>
      <c r="K137" s="90" t="s">
        <v>1005</v>
      </c>
      <c r="L137" s="90" t="s">
        <v>39</v>
      </c>
      <c r="M137" s="90" t="s">
        <v>498</v>
      </c>
      <c r="N137" s="90"/>
      <c r="O137" s="90"/>
      <c r="P137" s="90"/>
      <c r="Q137" s="90"/>
      <c r="R137" s="90"/>
      <c r="S137" s="90"/>
      <c r="T137" s="90">
        <v>5</v>
      </c>
      <c r="U137" s="90" t="s">
        <v>77</v>
      </c>
      <c r="V137" s="90" t="s">
        <v>255</v>
      </c>
      <c r="W137" s="90" t="s">
        <v>1006</v>
      </c>
      <c r="X137" s="90" t="s">
        <v>500</v>
      </c>
      <c r="Y137" s="90" t="s">
        <v>46</v>
      </c>
      <c r="Z137" s="67" t="s">
        <v>47</v>
      </c>
      <c r="AA137" s="67"/>
      <c r="AB137" s="67">
        <v>1</v>
      </c>
      <c r="AC137" s="67">
        <v>1</v>
      </c>
      <c r="AD137" s="67">
        <v>1</v>
      </c>
      <c r="AE137" s="90" t="s">
        <v>49</v>
      </c>
      <c r="AF137" s="90" t="s">
        <v>48</v>
      </c>
      <c r="AG137" s="90"/>
      <c r="AH137" s="90"/>
      <c r="AI137" s="67"/>
      <c r="AJ137" s="90"/>
    </row>
    <row r="138" spans="1:668" ht="50" customHeight="1" x14ac:dyDescent="0.35">
      <c r="A138" s="100"/>
      <c r="B138" s="67" t="s">
        <v>65</v>
      </c>
      <c r="C138" s="67">
        <v>136</v>
      </c>
      <c r="D138" s="90" t="s">
        <v>1007</v>
      </c>
      <c r="E138" s="67" t="s">
        <v>1003</v>
      </c>
      <c r="F138" s="67">
        <v>2019</v>
      </c>
      <c r="G138" s="67">
        <v>12</v>
      </c>
      <c r="H138" s="67">
        <v>2</v>
      </c>
      <c r="I138" s="89" t="s">
        <v>1008</v>
      </c>
      <c r="J138" s="90" t="s">
        <v>1009</v>
      </c>
      <c r="K138" s="90" t="s">
        <v>527</v>
      </c>
      <c r="L138" s="90" t="s">
        <v>129</v>
      </c>
      <c r="M138" s="90"/>
      <c r="N138" s="90"/>
      <c r="O138" s="90"/>
      <c r="P138" s="90"/>
      <c r="Q138" s="90"/>
      <c r="R138" s="90"/>
      <c r="S138" s="90"/>
      <c r="T138" s="90"/>
      <c r="U138" s="90" t="s">
        <v>77</v>
      </c>
      <c r="V138" s="90" t="s">
        <v>43</v>
      </c>
      <c r="W138" s="90" t="s">
        <v>1010</v>
      </c>
      <c r="X138" s="90" t="s">
        <v>500</v>
      </c>
      <c r="Y138" s="90" t="s">
        <v>93</v>
      </c>
      <c r="Z138" s="67" t="s">
        <v>47</v>
      </c>
      <c r="AA138" s="67"/>
      <c r="AB138" s="67">
        <v>1</v>
      </c>
      <c r="AC138" s="67">
        <v>1</v>
      </c>
      <c r="AD138" s="67"/>
      <c r="AE138" s="90" t="s">
        <v>50</v>
      </c>
      <c r="AF138" s="90" t="s">
        <v>132</v>
      </c>
      <c r="AG138" s="90"/>
      <c r="AH138" s="90"/>
      <c r="AI138" s="67"/>
      <c r="AJ138" s="90"/>
    </row>
    <row r="139" spans="1:668" s="60" customFormat="1" ht="50" hidden="1" customHeight="1" x14ac:dyDescent="0.35">
      <c r="B139" s="67" t="s">
        <v>65</v>
      </c>
      <c r="C139" s="67">
        <v>137</v>
      </c>
      <c r="D139" s="68" t="s">
        <v>1011</v>
      </c>
      <c r="E139" s="88" t="s">
        <v>1012</v>
      </c>
      <c r="F139" s="67">
        <v>2019</v>
      </c>
      <c r="G139" s="67">
        <v>12</v>
      </c>
      <c r="H139" s="67">
        <v>2</v>
      </c>
      <c r="I139" s="91" t="s">
        <v>1013</v>
      </c>
      <c r="J139" s="68" t="s">
        <v>1014</v>
      </c>
      <c r="K139" s="68" t="s">
        <v>1015</v>
      </c>
      <c r="L139" s="68" t="s">
        <v>1016</v>
      </c>
      <c r="M139" s="68" t="s">
        <v>1017</v>
      </c>
      <c r="N139" s="68" t="s">
        <v>1018</v>
      </c>
      <c r="O139" s="68"/>
      <c r="P139" s="68"/>
      <c r="Q139" s="68"/>
      <c r="R139" s="68"/>
      <c r="S139" s="68"/>
      <c r="T139" s="90">
        <v>4</v>
      </c>
      <c r="U139" s="68" t="s">
        <v>227</v>
      </c>
      <c r="V139" s="68" t="s">
        <v>43</v>
      </c>
      <c r="W139" s="68" t="s">
        <v>1019</v>
      </c>
      <c r="X139" s="68" t="s">
        <v>500</v>
      </c>
      <c r="Y139" s="68" t="s">
        <v>93</v>
      </c>
      <c r="Z139" s="88" t="s">
        <v>47</v>
      </c>
      <c r="AA139" s="67">
        <v>1</v>
      </c>
      <c r="AB139" s="67">
        <v>1</v>
      </c>
      <c r="AC139" s="67"/>
      <c r="AD139" s="67"/>
      <c r="AE139" s="68" t="s">
        <v>50</v>
      </c>
      <c r="AF139" s="68" t="s">
        <v>527</v>
      </c>
      <c r="AG139" s="68"/>
      <c r="AH139" s="68"/>
      <c r="AI139" s="67"/>
      <c r="AJ139" s="68"/>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c r="IG139" s="57"/>
      <c r="IH139" s="57"/>
      <c r="II139" s="57"/>
      <c r="IJ139" s="57"/>
      <c r="IK139" s="57"/>
      <c r="IL139" s="57"/>
      <c r="IM139" s="57"/>
      <c r="IN139" s="57"/>
      <c r="IO139" s="57"/>
      <c r="IP139" s="57"/>
      <c r="IQ139" s="57"/>
      <c r="IR139" s="57"/>
      <c r="IS139" s="57"/>
      <c r="IT139" s="57"/>
      <c r="IU139" s="57"/>
      <c r="IV139" s="57"/>
      <c r="IW139" s="57"/>
      <c r="IX139" s="57"/>
      <c r="IY139" s="57"/>
      <c r="IZ139" s="57"/>
      <c r="JA139" s="57"/>
      <c r="JB139" s="57"/>
      <c r="JC139" s="57"/>
      <c r="JD139" s="57"/>
      <c r="JE139" s="57"/>
      <c r="JF139" s="57"/>
      <c r="JG139" s="57"/>
      <c r="JH139" s="57"/>
      <c r="JI139" s="57"/>
      <c r="JJ139" s="57"/>
      <c r="JK139" s="57"/>
      <c r="JL139" s="57"/>
      <c r="JM139" s="57"/>
      <c r="JN139" s="57"/>
      <c r="JO139" s="57"/>
      <c r="JP139" s="57"/>
      <c r="JQ139" s="57"/>
      <c r="JR139" s="57"/>
      <c r="JS139" s="57"/>
      <c r="JT139" s="57"/>
      <c r="JU139" s="57"/>
      <c r="JV139" s="57"/>
      <c r="JW139" s="57"/>
      <c r="JX139" s="57"/>
      <c r="JY139" s="57"/>
      <c r="JZ139" s="57"/>
      <c r="KA139" s="57"/>
      <c r="KB139" s="57"/>
      <c r="KC139" s="57"/>
      <c r="KD139" s="57"/>
      <c r="KE139" s="57"/>
      <c r="KF139" s="57"/>
      <c r="KG139" s="57"/>
      <c r="KH139" s="57"/>
      <c r="KI139" s="57"/>
      <c r="KJ139" s="57"/>
      <c r="KK139" s="57"/>
      <c r="KL139" s="57"/>
      <c r="KM139" s="57"/>
      <c r="KN139" s="57"/>
      <c r="KO139" s="57"/>
      <c r="KP139" s="57"/>
      <c r="KQ139" s="57"/>
      <c r="KR139" s="57"/>
      <c r="KS139" s="57"/>
      <c r="KT139" s="57"/>
      <c r="KU139" s="57"/>
      <c r="KV139" s="57"/>
      <c r="KW139" s="57"/>
      <c r="KX139" s="57"/>
      <c r="KY139" s="57"/>
      <c r="KZ139" s="57"/>
      <c r="LA139" s="57"/>
      <c r="LB139" s="57"/>
      <c r="LC139" s="57"/>
      <c r="LD139" s="57"/>
      <c r="LE139" s="57"/>
      <c r="LF139" s="57"/>
      <c r="LG139" s="57"/>
      <c r="LH139" s="57"/>
      <c r="LI139" s="57"/>
      <c r="LJ139" s="57"/>
      <c r="LK139" s="57"/>
      <c r="LL139" s="57"/>
      <c r="LM139" s="57"/>
      <c r="LN139" s="57"/>
      <c r="LO139" s="57"/>
      <c r="LP139" s="57"/>
      <c r="LQ139" s="57"/>
      <c r="LR139" s="57"/>
      <c r="LS139" s="57"/>
      <c r="LT139" s="57"/>
      <c r="LU139" s="57"/>
      <c r="LV139" s="57"/>
      <c r="LW139" s="57"/>
      <c r="LX139" s="57"/>
      <c r="LY139" s="57"/>
      <c r="LZ139" s="57"/>
      <c r="MA139" s="57"/>
      <c r="MB139" s="57"/>
      <c r="MC139" s="57"/>
      <c r="MD139" s="57"/>
      <c r="ME139" s="57"/>
      <c r="MF139" s="57"/>
      <c r="MG139" s="57"/>
      <c r="MH139" s="57"/>
      <c r="MI139" s="57"/>
      <c r="MJ139" s="57"/>
      <c r="MK139" s="57"/>
      <c r="ML139" s="57"/>
      <c r="MM139" s="57"/>
      <c r="MN139" s="57"/>
      <c r="MO139" s="57"/>
      <c r="MP139" s="57"/>
      <c r="MQ139" s="57"/>
      <c r="MR139" s="57"/>
      <c r="MS139" s="57"/>
      <c r="MT139" s="57"/>
      <c r="MU139" s="57"/>
      <c r="MV139" s="57"/>
      <c r="MW139" s="57"/>
      <c r="MX139" s="57"/>
      <c r="MY139" s="57"/>
      <c r="MZ139" s="57"/>
      <c r="NA139" s="57"/>
      <c r="NB139" s="57"/>
      <c r="NC139" s="57"/>
      <c r="ND139" s="57"/>
      <c r="NE139" s="57"/>
      <c r="NF139" s="57"/>
      <c r="NG139" s="57"/>
      <c r="NH139" s="57"/>
      <c r="NI139" s="57"/>
      <c r="NJ139" s="57"/>
      <c r="NK139" s="57"/>
      <c r="NL139" s="57"/>
      <c r="NM139" s="57"/>
      <c r="NN139" s="57"/>
      <c r="NO139" s="57"/>
      <c r="NP139" s="57"/>
      <c r="NQ139" s="57"/>
      <c r="NR139" s="57"/>
      <c r="NS139" s="57"/>
      <c r="NT139" s="57"/>
      <c r="NU139" s="57"/>
      <c r="NV139" s="57"/>
      <c r="NW139" s="57"/>
      <c r="NX139" s="57"/>
      <c r="NY139" s="57"/>
      <c r="NZ139" s="57"/>
      <c r="OA139" s="57"/>
      <c r="OB139" s="57"/>
      <c r="OC139" s="57"/>
      <c r="OD139" s="57"/>
      <c r="OE139" s="57"/>
      <c r="OF139" s="57"/>
      <c r="OG139" s="57"/>
      <c r="OH139" s="57"/>
      <c r="OI139" s="57"/>
      <c r="OJ139" s="57"/>
      <c r="OK139" s="57"/>
      <c r="OL139" s="57"/>
      <c r="OM139" s="57"/>
      <c r="ON139" s="57"/>
      <c r="OO139" s="57"/>
      <c r="OP139" s="57"/>
      <c r="OQ139" s="57"/>
      <c r="OR139" s="57"/>
      <c r="OS139" s="57"/>
      <c r="OT139" s="57"/>
      <c r="OU139" s="57"/>
      <c r="OV139" s="57"/>
      <c r="OW139" s="57"/>
      <c r="OX139" s="57"/>
      <c r="OY139" s="57"/>
      <c r="OZ139" s="57"/>
      <c r="PA139" s="57"/>
      <c r="PB139" s="57"/>
      <c r="PC139" s="57"/>
      <c r="PD139" s="57"/>
      <c r="PE139" s="57"/>
      <c r="PF139" s="57"/>
      <c r="PG139" s="57"/>
      <c r="PH139" s="57"/>
      <c r="PI139" s="57"/>
      <c r="PJ139" s="57"/>
      <c r="PK139" s="57"/>
      <c r="PL139" s="57"/>
      <c r="PM139" s="57"/>
      <c r="PN139" s="57"/>
      <c r="PO139" s="57"/>
      <c r="PP139" s="57"/>
      <c r="PQ139" s="57"/>
      <c r="PR139" s="57"/>
      <c r="PS139" s="57"/>
      <c r="PT139" s="57"/>
      <c r="PU139" s="57"/>
      <c r="PV139" s="57"/>
      <c r="PW139" s="57"/>
      <c r="PX139" s="57"/>
      <c r="PY139" s="57"/>
      <c r="PZ139" s="57"/>
      <c r="QA139" s="57"/>
      <c r="QB139" s="57"/>
      <c r="QC139" s="57"/>
      <c r="QD139" s="57"/>
      <c r="QE139" s="57"/>
      <c r="QF139" s="57"/>
      <c r="QG139" s="57"/>
      <c r="QH139" s="57"/>
      <c r="QI139" s="57"/>
      <c r="QJ139" s="57"/>
      <c r="QK139" s="57"/>
      <c r="QL139" s="57"/>
      <c r="QM139" s="57"/>
      <c r="QN139" s="57"/>
      <c r="QO139" s="57"/>
      <c r="QP139" s="57"/>
      <c r="QQ139" s="57"/>
      <c r="QR139" s="57"/>
      <c r="QS139" s="57"/>
      <c r="QT139" s="57"/>
      <c r="QU139" s="57"/>
      <c r="QV139" s="57"/>
      <c r="QW139" s="57"/>
      <c r="QX139" s="57"/>
      <c r="QY139" s="57"/>
      <c r="QZ139" s="57"/>
      <c r="RA139" s="57"/>
      <c r="RB139" s="57"/>
      <c r="RC139" s="57"/>
      <c r="RD139" s="57"/>
      <c r="RE139" s="57"/>
      <c r="RF139" s="57"/>
      <c r="RG139" s="57"/>
      <c r="RH139" s="57"/>
      <c r="RI139" s="57"/>
      <c r="RJ139" s="57"/>
      <c r="RK139" s="57"/>
      <c r="RL139" s="57"/>
      <c r="RM139" s="57"/>
      <c r="RN139" s="57"/>
      <c r="RO139" s="57"/>
      <c r="RP139" s="57"/>
      <c r="RQ139" s="57"/>
      <c r="RR139" s="57"/>
      <c r="RS139" s="57"/>
      <c r="RT139" s="57"/>
      <c r="RU139" s="57"/>
      <c r="RV139" s="57"/>
      <c r="RW139" s="57"/>
      <c r="RX139" s="57"/>
      <c r="RY139" s="57"/>
      <c r="RZ139" s="57"/>
      <c r="SA139" s="57"/>
      <c r="SB139" s="57"/>
      <c r="SC139" s="57"/>
      <c r="SD139" s="57"/>
      <c r="SE139" s="57"/>
      <c r="SF139" s="57"/>
      <c r="SG139" s="57"/>
      <c r="SH139" s="57"/>
      <c r="SI139" s="57"/>
      <c r="SJ139" s="57"/>
      <c r="SK139" s="57"/>
      <c r="SL139" s="57"/>
      <c r="SM139" s="57"/>
      <c r="SN139" s="57"/>
      <c r="SO139" s="57"/>
      <c r="SP139" s="57"/>
      <c r="SQ139" s="57"/>
      <c r="SR139" s="57"/>
      <c r="SS139" s="57"/>
      <c r="ST139" s="57"/>
      <c r="SU139" s="57"/>
      <c r="SV139" s="57"/>
      <c r="SW139" s="57"/>
      <c r="SX139" s="57"/>
      <c r="SY139" s="57"/>
      <c r="SZ139" s="57"/>
      <c r="TA139" s="57"/>
      <c r="TB139" s="57"/>
      <c r="TC139" s="57"/>
      <c r="TD139" s="57"/>
      <c r="TE139" s="57"/>
      <c r="TF139" s="57"/>
      <c r="TG139" s="57"/>
      <c r="TH139" s="57"/>
      <c r="TI139" s="57"/>
      <c r="TJ139" s="57"/>
      <c r="TK139" s="57"/>
      <c r="TL139" s="57"/>
      <c r="TM139" s="57"/>
      <c r="TN139" s="57"/>
      <c r="TO139" s="57"/>
      <c r="TP139" s="57"/>
      <c r="TQ139" s="57"/>
      <c r="TR139" s="57"/>
      <c r="TS139" s="57"/>
      <c r="TT139" s="57"/>
      <c r="TU139" s="57"/>
      <c r="TV139" s="57"/>
      <c r="TW139" s="57"/>
      <c r="TX139" s="57"/>
      <c r="TY139" s="57"/>
      <c r="TZ139" s="57"/>
      <c r="UA139" s="57"/>
      <c r="UB139" s="57"/>
      <c r="UC139" s="57"/>
      <c r="UD139" s="57"/>
      <c r="UE139" s="57"/>
      <c r="UF139" s="57"/>
      <c r="UG139" s="57"/>
      <c r="UH139" s="57"/>
      <c r="UI139" s="57"/>
      <c r="UJ139" s="57"/>
      <c r="UK139" s="57"/>
      <c r="UL139" s="57"/>
      <c r="UM139" s="57"/>
      <c r="UN139" s="57"/>
      <c r="UO139" s="57"/>
      <c r="UP139" s="57"/>
      <c r="UQ139" s="57"/>
      <c r="UR139" s="57"/>
      <c r="US139" s="57"/>
      <c r="UT139" s="57"/>
      <c r="UU139" s="57"/>
      <c r="UV139" s="57"/>
      <c r="UW139" s="57"/>
      <c r="UX139" s="57"/>
      <c r="UY139" s="57"/>
      <c r="UZ139" s="57"/>
      <c r="VA139" s="57"/>
      <c r="VB139" s="57"/>
      <c r="VC139" s="57"/>
      <c r="VD139" s="57"/>
      <c r="VE139" s="57"/>
      <c r="VF139" s="57"/>
      <c r="VG139" s="57"/>
      <c r="VH139" s="57"/>
      <c r="VI139" s="57"/>
      <c r="VJ139" s="57"/>
      <c r="VK139" s="57"/>
      <c r="VL139" s="57"/>
      <c r="VM139" s="57"/>
      <c r="VN139" s="57"/>
      <c r="VO139" s="57"/>
      <c r="VP139" s="57"/>
      <c r="VQ139" s="57"/>
      <c r="VR139" s="57"/>
      <c r="VS139" s="57"/>
      <c r="VT139" s="57"/>
      <c r="VU139" s="57"/>
      <c r="VV139" s="57"/>
      <c r="VW139" s="57"/>
      <c r="VX139" s="57"/>
      <c r="VY139" s="57"/>
      <c r="VZ139" s="57"/>
      <c r="WA139" s="57"/>
      <c r="WB139" s="57"/>
      <c r="WC139" s="57"/>
      <c r="WD139" s="57"/>
      <c r="WE139" s="57"/>
      <c r="WF139" s="57"/>
      <c r="WG139" s="57"/>
      <c r="WH139" s="57"/>
      <c r="WI139" s="57"/>
      <c r="WJ139" s="57"/>
      <c r="WK139" s="57"/>
      <c r="WL139" s="57"/>
      <c r="WM139" s="57"/>
      <c r="WN139" s="57"/>
      <c r="WO139" s="57"/>
      <c r="WP139" s="57"/>
      <c r="WQ139" s="57"/>
      <c r="WR139" s="57"/>
      <c r="WS139" s="57"/>
      <c r="WT139" s="57"/>
      <c r="WU139" s="57"/>
      <c r="WV139" s="57"/>
      <c r="WW139" s="57"/>
      <c r="WX139" s="57"/>
      <c r="WY139" s="57"/>
      <c r="WZ139" s="57"/>
      <c r="XA139" s="57"/>
      <c r="XB139" s="57"/>
      <c r="XC139" s="57"/>
      <c r="XD139" s="57"/>
      <c r="XE139" s="57"/>
      <c r="XF139" s="57"/>
      <c r="XG139" s="57"/>
      <c r="XH139" s="57"/>
      <c r="XI139" s="57"/>
      <c r="XJ139" s="57"/>
      <c r="XK139" s="57"/>
      <c r="XL139" s="57"/>
      <c r="XM139" s="57"/>
      <c r="XN139" s="57"/>
      <c r="XO139" s="57"/>
      <c r="XP139" s="57"/>
      <c r="XQ139" s="57"/>
      <c r="XR139" s="57"/>
      <c r="XS139" s="57"/>
      <c r="XT139" s="57"/>
      <c r="XU139" s="57"/>
      <c r="XV139" s="57"/>
      <c r="XW139" s="57"/>
      <c r="XX139" s="57"/>
      <c r="XY139" s="57"/>
      <c r="XZ139" s="57"/>
      <c r="YA139" s="57"/>
      <c r="YB139" s="57"/>
      <c r="YC139" s="57"/>
      <c r="YD139" s="57"/>
      <c r="YE139" s="57"/>
      <c r="YF139" s="57"/>
      <c r="YG139" s="57"/>
      <c r="YH139" s="57"/>
      <c r="YI139" s="57"/>
      <c r="YJ139" s="57"/>
      <c r="YK139" s="57"/>
      <c r="YL139" s="57"/>
      <c r="YM139" s="57"/>
      <c r="YN139" s="57"/>
      <c r="YO139" s="57"/>
      <c r="YP139" s="57"/>
      <c r="YQ139" s="57"/>
      <c r="YR139" s="57"/>
    </row>
    <row r="140" spans="1:668" ht="50" customHeight="1" x14ac:dyDescent="0.35">
      <c r="A140" s="100"/>
      <c r="B140" s="67" t="s">
        <v>150</v>
      </c>
      <c r="C140" s="67">
        <v>138</v>
      </c>
      <c r="D140" s="90" t="s">
        <v>1020</v>
      </c>
      <c r="E140" s="67" t="s">
        <v>1021</v>
      </c>
      <c r="F140" s="67">
        <v>2019</v>
      </c>
      <c r="G140" s="67">
        <v>12</v>
      </c>
      <c r="H140" s="67">
        <v>2</v>
      </c>
      <c r="I140" s="89" t="s">
        <v>1022</v>
      </c>
      <c r="J140" s="90" t="s">
        <v>1023</v>
      </c>
      <c r="K140" s="90" t="s">
        <v>1024</v>
      </c>
      <c r="L140" s="90" t="s">
        <v>1025</v>
      </c>
      <c r="M140" s="90" t="s">
        <v>1026</v>
      </c>
      <c r="N140" s="90" t="s">
        <v>1027</v>
      </c>
      <c r="O140" s="90" t="s">
        <v>1028</v>
      </c>
      <c r="P140" s="90"/>
      <c r="Q140" s="90"/>
      <c r="R140" s="90"/>
      <c r="S140" s="90"/>
      <c r="T140" s="90"/>
      <c r="U140" s="90" t="s">
        <v>42</v>
      </c>
      <c r="V140" s="90" t="s">
        <v>43</v>
      </c>
      <c r="W140" s="90" t="s">
        <v>1029</v>
      </c>
      <c r="X140" s="90" t="s">
        <v>1030</v>
      </c>
      <c r="Y140" s="90" t="s">
        <v>46</v>
      </c>
      <c r="Z140" s="67" t="s">
        <v>47</v>
      </c>
      <c r="AA140" s="67"/>
      <c r="AB140" s="67">
        <v>1</v>
      </c>
      <c r="AC140" s="67">
        <v>1</v>
      </c>
      <c r="AD140" s="67"/>
      <c r="AE140" s="90" t="s">
        <v>132</v>
      </c>
      <c r="AF140" s="90"/>
      <c r="AG140" s="90"/>
      <c r="AH140" s="90"/>
      <c r="AI140" s="67"/>
      <c r="AJ140" s="90"/>
    </row>
    <row r="141" spans="1:668" ht="50" hidden="1" customHeight="1" x14ac:dyDescent="0.35">
      <c r="A141" s="100"/>
      <c r="B141" s="67" t="s">
        <v>100</v>
      </c>
      <c r="C141" s="67">
        <v>139</v>
      </c>
      <c r="D141" s="90" t="s">
        <v>1031</v>
      </c>
      <c r="E141" s="67" t="s">
        <v>1032</v>
      </c>
      <c r="F141" s="67">
        <v>2019</v>
      </c>
      <c r="G141" s="67">
        <v>12</v>
      </c>
      <c r="H141" s="67">
        <v>2</v>
      </c>
      <c r="I141" s="89" t="s">
        <v>1033</v>
      </c>
      <c r="J141" s="90" t="s">
        <v>1034</v>
      </c>
      <c r="K141" s="90" t="s">
        <v>1035</v>
      </c>
      <c r="L141" s="90" t="s">
        <v>288</v>
      </c>
      <c r="M141" s="90" t="s">
        <v>1036</v>
      </c>
      <c r="N141" s="90" t="s">
        <v>1037</v>
      </c>
      <c r="O141" s="90" t="s">
        <v>769</v>
      </c>
      <c r="P141" s="90"/>
      <c r="Q141" s="90"/>
      <c r="R141" s="90"/>
      <c r="S141" s="90"/>
      <c r="T141" s="90"/>
      <c r="U141" s="90" t="s">
        <v>300</v>
      </c>
      <c r="V141" s="90" t="s">
        <v>61</v>
      </c>
      <c r="W141" s="90" t="s">
        <v>1038</v>
      </c>
      <c r="X141" s="90" t="s">
        <v>500</v>
      </c>
      <c r="Y141" s="90" t="s">
        <v>360</v>
      </c>
      <c r="Z141" s="67" t="s">
        <v>159</v>
      </c>
      <c r="AA141" s="67">
        <v>1</v>
      </c>
      <c r="AB141" s="67">
        <v>1</v>
      </c>
      <c r="AC141" s="67">
        <v>1</v>
      </c>
      <c r="AD141" s="67"/>
      <c r="AE141" s="90" t="s">
        <v>109</v>
      </c>
      <c r="AF141" s="90" t="s">
        <v>48</v>
      </c>
      <c r="AG141" s="90"/>
      <c r="AH141" s="90"/>
      <c r="AI141" s="67"/>
      <c r="AJ141" s="90"/>
    </row>
    <row r="142" spans="1:668" s="60" customFormat="1" ht="50" hidden="1" customHeight="1" x14ac:dyDescent="0.35">
      <c r="B142" s="67" t="s">
        <v>65</v>
      </c>
      <c r="C142" s="67">
        <v>140</v>
      </c>
      <c r="D142" s="68" t="s">
        <v>1039</v>
      </c>
      <c r="E142" s="47" t="s">
        <v>1040</v>
      </c>
      <c r="F142" s="67">
        <v>2019</v>
      </c>
      <c r="G142" s="67">
        <v>12</v>
      </c>
      <c r="H142" s="67">
        <v>3</v>
      </c>
      <c r="I142" s="91" t="s">
        <v>1041</v>
      </c>
      <c r="J142" s="52" t="s">
        <v>1042</v>
      </c>
      <c r="K142" s="68" t="s">
        <v>1043</v>
      </c>
      <c r="L142" s="68" t="s">
        <v>1044</v>
      </c>
      <c r="M142" s="68" t="s">
        <v>319</v>
      </c>
      <c r="N142" s="68" t="s">
        <v>895</v>
      </c>
      <c r="O142" s="68"/>
      <c r="P142" s="68"/>
      <c r="Q142" s="68"/>
      <c r="R142" s="68"/>
      <c r="S142" s="68"/>
      <c r="T142" s="90">
        <v>4</v>
      </c>
      <c r="U142" s="68" t="s">
        <v>227</v>
      </c>
      <c r="V142" s="68" t="s">
        <v>43</v>
      </c>
      <c r="W142" s="68" t="s">
        <v>1029</v>
      </c>
      <c r="X142" s="68" t="s">
        <v>500</v>
      </c>
      <c r="Y142" s="68" t="s">
        <v>193</v>
      </c>
      <c r="Z142" s="88" t="s">
        <v>569</v>
      </c>
      <c r="AA142" s="67">
        <v>1</v>
      </c>
      <c r="AB142" s="67">
        <v>1</v>
      </c>
      <c r="AC142" s="67"/>
      <c r="AD142" s="67"/>
      <c r="AE142" s="68" t="s">
        <v>50</v>
      </c>
      <c r="AF142" s="68" t="s">
        <v>85</v>
      </c>
      <c r="AG142" s="68"/>
      <c r="AH142" s="68"/>
      <c r="AI142" s="67"/>
      <c r="AJ142" s="68"/>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c r="IG142" s="57"/>
      <c r="IH142" s="57"/>
      <c r="II142" s="57"/>
      <c r="IJ142" s="57"/>
      <c r="IK142" s="57"/>
      <c r="IL142" s="57"/>
      <c r="IM142" s="57"/>
      <c r="IN142" s="57"/>
      <c r="IO142" s="57"/>
      <c r="IP142" s="57"/>
      <c r="IQ142" s="57"/>
      <c r="IR142" s="57"/>
      <c r="IS142" s="57"/>
      <c r="IT142" s="57"/>
      <c r="IU142" s="57"/>
      <c r="IV142" s="57"/>
      <c r="IW142" s="57"/>
      <c r="IX142" s="57"/>
      <c r="IY142" s="57"/>
      <c r="IZ142" s="57"/>
      <c r="JA142" s="57"/>
      <c r="JB142" s="57"/>
      <c r="JC142" s="57"/>
      <c r="JD142" s="57"/>
      <c r="JE142" s="57"/>
      <c r="JF142" s="57"/>
      <c r="JG142" s="57"/>
      <c r="JH142" s="57"/>
      <c r="JI142" s="57"/>
      <c r="JJ142" s="57"/>
      <c r="JK142" s="57"/>
      <c r="JL142" s="57"/>
      <c r="JM142" s="57"/>
      <c r="JN142" s="57"/>
      <c r="JO142" s="57"/>
      <c r="JP142" s="57"/>
      <c r="JQ142" s="57"/>
      <c r="JR142" s="57"/>
      <c r="JS142" s="57"/>
      <c r="JT142" s="57"/>
      <c r="JU142" s="57"/>
      <c r="JV142" s="57"/>
      <c r="JW142" s="57"/>
      <c r="JX142" s="57"/>
      <c r="JY142" s="57"/>
      <c r="JZ142" s="57"/>
      <c r="KA142" s="57"/>
      <c r="KB142" s="57"/>
      <c r="KC142" s="57"/>
      <c r="KD142" s="57"/>
      <c r="KE142" s="57"/>
      <c r="KF142" s="57"/>
      <c r="KG142" s="57"/>
      <c r="KH142" s="57"/>
      <c r="KI142" s="57"/>
      <c r="KJ142" s="57"/>
      <c r="KK142" s="57"/>
      <c r="KL142" s="57"/>
      <c r="KM142" s="57"/>
      <c r="KN142" s="57"/>
      <c r="KO142" s="57"/>
      <c r="KP142" s="57"/>
      <c r="KQ142" s="57"/>
      <c r="KR142" s="57"/>
      <c r="KS142" s="57"/>
      <c r="KT142" s="57"/>
      <c r="KU142" s="57"/>
      <c r="KV142" s="57"/>
      <c r="KW142" s="57"/>
      <c r="KX142" s="57"/>
      <c r="KY142" s="57"/>
      <c r="KZ142" s="57"/>
      <c r="LA142" s="57"/>
      <c r="LB142" s="57"/>
      <c r="LC142" s="57"/>
      <c r="LD142" s="57"/>
      <c r="LE142" s="57"/>
      <c r="LF142" s="57"/>
      <c r="LG142" s="57"/>
      <c r="LH142" s="57"/>
      <c r="LI142" s="57"/>
      <c r="LJ142" s="57"/>
      <c r="LK142" s="57"/>
      <c r="LL142" s="57"/>
      <c r="LM142" s="57"/>
      <c r="LN142" s="57"/>
      <c r="LO142" s="57"/>
      <c r="LP142" s="57"/>
      <c r="LQ142" s="57"/>
      <c r="LR142" s="57"/>
      <c r="LS142" s="57"/>
      <c r="LT142" s="57"/>
      <c r="LU142" s="57"/>
      <c r="LV142" s="57"/>
      <c r="LW142" s="57"/>
      <c r="LX142" s="57"/>
      <c r="LY142" s="57"/>
      <c r="LZ142" s="57"/>
      <c r="MA142" s="57"/>
      <c r="MB142" s="57"/>
      <c r="MC142" s="57"/>
      <c r="MD142" s="57"/>
      <c r="ME142" s="57"/>
      <c r="MF142" s="57"/>
      <c r="MG142" s="57"/>
      <c r="MH142" s="57"/>
      <c r="MI142" s="57"/>
      <c r="MJ142" s="57"/>
      <c r="MK142" s="57"/>
      <c r="ML142" s="57"/>
      <c r="MM142" s="57"/>
      <c r="MN142" s="57"/>
      <c r="MO142" s="57"/>
      <c r="MP142" s="57"/>
      <c r="MQ142" s="57"/>
      <c r="MR142" s="57"/>
      <c r="MS142" s="57"/>
      <c r="MT142" s="57"/>
      <c r="MU142" s="57"/>
      <c r="MV142" s="57"/>
      <c r="MW142" s="57"/>
      <c r="MX142" s="57"/>
      <c r="MY142" s="57"/>
      <c r="MZ142" s="57"/>
      <c r="NA142" s="57"/>
      <c r="NB142" s="57"/>
      <c r="NC142" s="57"/>
      <c r="ND142" s="57"/>
      <c r="NE142" s="57"/>
      <c r="NF142" s="57"/>
      <c r="NG142" s="57"/>
      <c r="NH142" s="57"/>
      <c r="NI142" s="57"/>
      <c r="NJ142" s="57"/>
      <c r="NK142" s="57"/>
      <c r="NL142" s="57"/>
      <c r="NM142" s="57"/>
      <c r="NN142" s="57"/>
      <c r="NO142" s="57"/>
      <c r="NP142" s="57"/>
      <c r="NQ142" s="57"/>
      <c r="NR142" s="57"/>
      <c r="NS142" s="57"/>
      <c r="NT142" s="57"/>
      <c r="NU142" s="57"/>
      <c r="NV142" s="57"/>
      <c r="NW142" s="57"/>
      <c r="NX142" s="57"/>
      <c r="NY142" s="57"/>
      <c r="NZ142" s="57"/>
      <c r="OA142" s="57"/>
      <c r="OB142" s="57"/>
      <c r="OC142" s="57"/>
      <c r="OD142" s="57"/>
      <c r="OE142" s="57"/>
      <c r="OF142" s="57"/>
      <c r="OG142" s="57"/>
      <c r="OH142" s="57"/>
      <c r="OI142" s="57"/>
      <c r="OJ142" s="57"/>
      <c r="OK142" s="57"/>
      <c r="OL142" s="57"/>
      <c r="OM142" s="57"/>
      <c r="ON142" s="57"/>
      <c r="OO142" s="57"/>
      <c r="OP142" s="57"/>
      <c r="OQ142" s="57"/>
      <c r="OR142" s="57"/>
      <c r="OS142" s="57"/>
      <c r="OT142" s="57"/>
      <c r="OU142" s="57"/>
      <c r="OV142" s="57"/>
      <c r="OW142" s="57"/>
      <c r="OX142" s="57"/>
      <c r="OY142" s="57"/>
      <c r="OZ142" s="57"/>
      <c r="PA142" s="57"/>
      <c r="PB142" s="57"/>
      <c r="PC142" s="57"/>
      <c r="PD142" s="57"/>
      <c r="PE142" s="57"/>
      <c r="PF142" s="57"/>
      <c r="PG142" s="57"/>
      <c r="PH142" s="57"/>
      <c r="PI142" s="57"/>
      <c r="PJ142" s="57"/>
      <c r="PK142" s="57"/>
      <c r="PL142" s="57"/>
      <c r="PM142" s="57"/>
      <c r="PN142" s="57"/>
      <c r="PO142" s="57"/>
      <c r="PP142" s="57"/>
      <c r="PQ142" s="57"/>
      <c r="PR142" s="57"/>
      <c r="PS142" s="57"/>
      <c r="PT142" s="57"/>
      <c r="PU142" s="57"/>
      <c r="PV142" s="57"/>
      <c r="PW142" s="57"/>
      <c r="PX142" s="57"/>
      <c r="PY142" s="57"/>
      <c r="PZ142" s="57"/>
      <c r="QA142" s="57"/>
      <c r="QB142" s="57"/>
      <c r="QC142" s="57"/>
      <c r="QD142" s="57"/>
      <c r="QE142" s="57"/>
      <c r="QF142" s="57"/>
      <c r="QG142" s="57"/>
      <c r="QH142" s="57"/>
      <c r="QI142" s="57"/>
      <c r="QJ142" s="57"/>
      <c r="QK142" s="57"/>
      <c r="QL142" s="57"/>
      <c r="QM142" s="57"/>
      <c r="QN142" s="57"/>
      <c r="QO142" s="57"/>
      <c r="QP142" s="57"/>
      <c r="QQ142" s="57"/>
      <c r="QR142" s="57"/>
      <c r="QS142" s="57"/>
      <c r="QT142" s="57"/>
      <c r="QU142" s="57"/>
      <c r="QV142" s="57"/>
      <c r="QW142" s="57"/>
      <c r="QX142" s="57"/>
      <c r="QY142" s="57"/>
      <c r="QZ142" s="57"/>
      <c r="RA142" s="57"/>
      <c r="RB142" s="57"/>
      <c r="RC142" s="57"/>
      <c r="RD142" s="57"/>
      <c r="RE142" s="57"/>
      <c r="RF142" s="57"/>
      <c r="RG142" s="57"/>
      <c r="RH142" s="57"/>
      <c r="RI142" s="57"/>
      <c r="RJ142" s="57"/>
      <c r="RK142" s="57"/>
      <c r="RL142" s="57"/>
      <c r="RM142" s="57"/>
      <c r="RN142" s="57"/>
      <c r="RO142" s="57"/>
      <c r="RP142" s="57"/>
      <c r="RQ142" s="57"/>
      <c r="RR142" s="57"/>
      <c r="RS142" s="57"/>
      <c r="RT142" s="57"/>
      <c r="RU142" s="57"/>
      <c r="RV142" s="57"/>
      <c r="RW142" s="57"/>
      <c r="RX142" s="57"/>
      <c r="RY142" s="57"/>
      <c r="RZ142" s="57"/>
      <c r="SA142" s="57"/>
      <c r="SB142" s="57"/>
      <c r="SC142" s="57"/>
      <c r="SD142" s="57"/>
      <c r="SE142" s="57"/>
      <c r="SF142" s="57"/>
      <c r="SG142" s="57"/>
      <c r="SH142" s="57"/>
      <c r="SI142" s="57"/>
      <c r="SJ142" s="57"/>
      <c r="SK142" s="57"/>
      <c r="SL142" s="57"/>
      <c r="SM142" s="57"/>
      <c r="SN142" s="57"/>
      <c r="SO142" s="57"/>
      <c r="SP142" s="57"/>
      <c r="SQ142" s="57"/>
      <c r="SR142" s="57"/>
      <c r="SS142" s="57"/>
      <c r="ST142" s="57"/>
      <c r="SU142" s="57"/>
      <c r="SV142" s="57"/>
      <c r="SW142" s="57"/>
      <c r="SX142" s="57"/>
      <c r="SY142" s="57"/>
      <c r="SZ142" s="57"/>
      <c r="TA142" s="57"/>
      <c r="TB142" s="57"/>
      <c r="TC142" s="57"/>
      <c r="TD142" s="57"/>
      <c r="TE142" s="57"/>
      <c r="TF142" s="57"/>
      <c r="TG142" s="57"/>
      <c r="TH142" s="57"/>
      <c r="TI142" s="57"/>
      <c r="TJ142" s="57"/>
      <c r="TK142" s="57"/>
      <c r="TL142" s="57"/>
      <c r="TM142" s="57"/>
      <c r="TN142" s="57"/>
      <c r="TO142" s="57"/>
      <c r="TP142" s="57"/>
      <c r="TQ142" s="57"/>
      <c r="TR142" s="57"/>
      <c r="TS142" s="57"/>
      <c r="TT142" s="57"/>
      <c r="TU142" s="57"/>
      <c r="TV142" s="57"/>
      <c r="TW142" s="57"/>
      <c r="TX142" s="57"/>
      <c r="TY142" s="57"/>
      <c r="TZ142" s="57"/>
      <c r="UA142" s="57"/>
      <c r="UB142" s="57"/>
      <c r="UC142" s="57"/>
      <c r="UD142" s="57"/>
      <c r="UE142" s="57"/>
      <c r="UF142" s="57"/>
      <c r="UG142" s="57"/>
      <c r="UH142" s="57"/>
      <c r="UI142" s="57"/>
      <c r="UJ142" s="57"/>
      <c r="UK142" s="57"/>
      <c r="UL142" s="57"/>
      <c r="UM142" s="57"/>
      <c r="UN142" s="57"/>
      <c r="UO142" s="57"/>
      <c r="UP142" s="57"/>
      <c r="UQ142" s="57"/>
      <c r="UR142" s="57"/>
      <c r="US142" s="57"/>
      <c r="UT142" s="57"/>
      <c r="UU142" s="57"/>
      <c r="UV142" s="57"/>
      <c r="UW142" s="57"/>
      <c r="UX142" s="57"/>
      <c r="UY142" s="57"/>
      <c r="UZ142" s="57"/>
      <c r="VA142" s="57"/>
      <c r="VB142" s="57"/>
      <c r="VC142" s="57"/>
      <c r="VD142" s="57"/>
      <c r="VE142" s="57"/>
      <c r="VF142" s="57"/>
      <c r="VG142" s="57"/>
      <c r="VH142" s="57"/>
      <c r="VI142" s="57"/>
      <c r="VJ142" s="57"/>
      <c r="VK142" s="57"/>
      <c r="VL142" s="57"/>
      <c r="VM142" s="57"/>
      <c r="VN142" s="57"/>
      <c r="VO142" s="57"/>
      <c r="VP142" s="57"/>
      <c r="VQ142" s="57"/>
      <c r="VR142" s="57"/>
      <c r="VS142" s="57"/>
      <c r="VT142" s="57"/>
      <c r="VU142" s="57"/>
      <c r="VV142" s="57"/>
      <c r="VW142" s="57"/>
      <c r="VX142" s="57"/>
      <c r="VY142" s="57"/>
      <c r="VZ142" s="57"/>
      <c r="WA142" s="57"/>
      <c r="WB142" s="57"/>
      <c r="WC142" s="57"/>
      <c r="WD142" s="57"/>
      <c r="WE142" s="57"/>
      <c r="WF142" s="57"/>
      <c r="WG142" s="57"/>
      <c r="WH142" s="57"/>
      <c r="WI142" s="57"/>
      <c r="WJ142" s="57"/>
      <c r="WK142" s="57"/>
      <c r="WL142" s="57"/>
      <c r="WM142" s="57"/>
      <c r="WN142" s="57"/>
      <c r="WO142" s="57"/>
      <c r="WP142" s="57"/>
      <c r="WQ142" s="57"/>
      <c r="WR142" s="57"/>
      <c r="WS142" s="57"/>
      <c r="WT142" s="57"/>
      <c r="WU142" s="57"/>
      <c r="WV142" s="57"/>
      <c r="WW142" s="57"/>
      <c r="WX142" s="57"/>
      <c r="WY142" s="57"/>
      <c r="WZ142" s="57"/>
      <c r="XA142" s="57"/>
      <c r="XB142" s="57"/>
      <c r="XC142" s="57"/>
      <c r="XD142" s="57"/>
      <c r="XE142" s="57"/>
      <c r="XF142" s="57"/>
      <c r="XG142" s="57"/>
      <c r="XH142" s="57"/>
      <c r="XI142" s="57"/>
      <c r="XJ142" s="57"/>
      <c r="XK142" s="57"/>
      <c r="XL142" s="57"/>
      <c r="XM142" s="57"/>
      <c r="XN142" s="57"/>
      <c r="XO142" s="57"/>
      <c r="XP142" s="57"/>
      <c r="XQ142" s="57"/>
      <c r="XR142" s="57"/>
      <c r="XS142" s="57"/>
      <c r="XT142" s="57"/>
      <c r="XU142" s="57"/>
      <c r="XV142" s="57"/>
      <c r="XW142" s="57"/>
      <c r="XX142" s="57"/>
      <c r="XY142" s="57"/>
      <c r="XZ142" s="57"/>
      <c r="YA142" s="57"/>
      <c r="YB142" s="57"/>
      <c r="YC142" s="57"/>
      <c r="YD142" s="57"/>
      <c r="YE142" s="57"/>
      <c r="YF142" s="57"/>
      <c r="YG142" s="57"/>
      <c r="YH142" s="57"/>
      <c r="YI142" s="57"/>
      <c r="YJ142" s="57"/>
      <c r="YK142" s="57"/>
      <c r="YL142" s="57"/>
      <c r="YM142" s="57"/>
      <c r="YN142" s="57"/>
      <c r="YO142" s="57"/>
      <c r="YP142" s="57"/>
      <c r="YQ142" s="57"/>
      <c r="YR142" s="57"/>
    </row>
    <row r="143" spans="1:668" ht="50" customHeight="1" x14ac:dyDescent="0.35">
      <c r="A143" s="100"/>
      <c r="B143" s="67" t="s">
        <v>150</v>
      </c>
      <c r="C143" s="67">
        <v>141</v>
      </c>
      <c r="D143" s="90" t="s">
        <v>1045</v>
      </c>
      <c r="E143" s="147" t="s">
        <v>1046</v>
      </c>
      <c r="F143" s="67">
        <v>2019</v>
      </c>
      <c r="G143" s="67">
        <v>12</v>
      </c>
      <c r="H143" s="67">
        <v>3</v>
      </c>
      <c r="I143" s="177" t="s">
        <v>1047</v>
      </c>
      <c r="J143" s="148" t="s">
        <v>1048</v>
      </c>
      <c r="K143" s="90" t="s">
        <v>946</v>
      </c>
      <c r="L143" s="90" t="s">
        <v>1049</v>
      </c>
      <c r="M143" s="90" t="s">
        <v>1050</v>
      </c>
      <c r="N143" s="90" t="s">
        <v>1051</v>
      </c>
      <c r="O143" s="90" t="s">
        <v>1052</v>
      </c>
      <c r="P143" s="90"/>
      <c r="Q143" s="90"/>
      <c r="R143" s="90"/>
      <c r="S143" s="90"/>
      <c r="T143" s="90">
        <v>7</v>
      </c>
      <c r="U143" s="90" t="s">
        <v>42</v>
      </c>
      <c r="V143" s="90" t="s">
        <v>43</v>
      </c>
      <c r="W143" s="90" t="s">
        <v>734</v>
      </c>
      <c r="X143" s="90" t="s">
        <v>577</v>
      </c>
      <c r="Y143" s="90" t="s">
        <v>46</v>
      </c>
      <c r="Z143" s="67" t="s">
        <v>47</v>
      </c>
      <c r="AA143" s="67">
        <v>1</v>
      </c>
      <c r="AB143" s="67">
        <v>1</v>
      </c>
      <c r="AC143" s="67">
        <v>1</v>
      </c>
      <c r="AD143" s="67">
        <v>1</v>
      </c>
      <c r="AE143" s="90" t="s">
        <v>132</v>
      </c>
      <c r="AF143" s="90" t="s">
        <v>49</v>
      </c>
      <c r="AG143" s="90"/>
      <c r="AH143" s="90"/>
      <c r="AI143" s="67"/>
      <c r="AJ143" s="90"/>
    </row>
    <row r="144" spans="1:668" ht="50" customHeight="1" x14ac:dyDescent="0.35">
      <c r="A144" s="100"/>
      <c r="B144" s="67" t="s">
        <v>100</v>
      </c>
      <c r="C144" s="67">
        <v>142</v>
      </c>
      <c r="D144" s="90" t="s">
        <v>1053</v>
      </c>
      <c r="E144" s="147" t="s">
        <v>1054</v>
      </c>
      <c r="F144" s="67">
        <v>2019</v>
      </c>
      <c r="G144" s="67">
        <v>12</v>
      </c>
      <c r="H144" s="67">
        <v>3</v>
      </c>
      <c r="I144" s="89" t="s">
        <v>1055</v>
      </c>
      <c r="J144" s="90" t="s">
        <v>1056</v>
      </c>
      <c r="K144" s="90" t="s">
        <v>1057</v>
      </c>
      <c r="L144" s="90" t="s">
        <v>1058</v>
      </c>
      <c r="M144" s="90" t="s">
        <v>603</v>
      </c>
      <c r="N144" s="90" t="s">
        <v>1059</v>
      </c>
      <c r="O144" s="90" t="s">
        <v>1060</v>
      </c>
      <c r="P144" s="90"/>
      <c r="Q144" s="90"/>
      <c r="R144" s="90"/>
      <c r="S144" s="90"/>
      <c r="T144" s="90">
        <v>4</v>
      </c>
      <c r="U144" s="90" t="s">
        <v>77</v>
      </c>
      <c r="V144" s="90" t="s">
        <v>43</v>
      </c>
      <c r="W144" s="90" t="s">
        <v>1056</v>
      </c>
      <c r="X144" s="90" t="s">
        <v>500</v>
      </c>
      <c r="Y144" s="90" t="s">
        <v>46</v>
      </c>
      <c r="Z144" s="67" t="s">
        <v>47</v>
      </c>
      <c r="AA144" s="67"/>
      <c r="AB144" s="67">
        <v>1</v>
      </c>
      <c r="AC144" s="67">
        <v>1</v>
      </c>
      <c r="AD144" s="67">
        <v>1</v>
      </c>
      <c r="AE144" s="90" t="s">
        <v>132</v>
      </c>
      <c r="AF144" s="90" t="s">
        <v>48</v>
      </c>
      <c r="AG144" s="90" t="s">
        <v>85</v>
      </c>
      <c r="AH144" s="90"/>
      <c r="AI144" s="67"/>
      <c r="AJ144" s="90"/>
    </row>
    <row r="145" spans="1:668" ht="50" customHeight="1" x14ac:dyDescent="0.35">
      <c r="A145" s="100"/>
      <c r="B145" s="67" t="s">
        <v>100</v>
      </c>
      <c r="C145" s="67">
        <v>143</v>
      </c>
      <c r="D145" s="90" t="s">
        <v>1061</v>
      </c>
      <c r="E145" s="147" t="s">
        <v>1062</v>
      </c>
      <c r="F145" s="67">
        <v>2019</v>
      </c>
      <c r="G145" s="67">
        <v>12</v>
      </c>
      <c r="H145" s="67">
        <v>3</v>
      </c>
      <c r="I145" s="89" t="s">
        <v>1063</v>
      </c>
      <c r="J145" s="90" t="s">
        <v>799</v>
      </c>
      <c r="K145" s="90" t="s">
        <v>1064</v>
      </c>
      <c r="L145" s="90" t="s">
        <v>498</v>
      </c>
      <c r="M145" s="90" t="s">
        <v>1065</v>
      </c>
      <c r="N145" s="90"/>
      <c r="O145" s="90"/>
      <c r="P145" s="90"/>
      <c r="Q145" s="90"/>
      <c r="R145" s="90"/>
      <c r="S145" s="90"/>
      <c r="T145" s="90">
        <v>12</v>
      </c>
      <c r="U145" s="90" t="s">
        <v>300</v>
      </c>
      <c r="V145" s="90" t="s">
        <v>61</v>
      </c>
      <c r="W145" s="90" t="s">
        <v>1066</v>
      </c>
      <c r="X145" s="90" t="s">
        <v>500</v>
      </c>
      <c r="Y145" s="90" t="s">
        <v>46</v>
      </c>
      <c r="Z145" s="67" t="s">
        <v>47</v>
      </c>
      <c r="AA145" s="67"/>
      <c r="AB145" s="67">
        <v>1</v>
      </c>
      <c r="AC145" s="67">
        <v>1</v>
      </c>
      <c r="AD145" s="67">
        <v>1</v>
      </c>
      <c r="AE145" s="90" t="s">
        <v>50</v>
      </c>
      <c r="AF145" s="90" t="s">
        <v>48</v>
      </c>
      <c r="AG145" s="90" t="s">
        <v>144</v>
      </c>
      <c r="AH145" s="90"/>
      <c r="AI145" s="67"/>
      <c r="AJ145" s="90"/>
    </row>
    <row r="146" spans="1:668" s="60" customFormat="1" ht="50" hidden="1" customHeight="1" x14ac:dyDescent="0.35">
      <c r="B146" s="75" t="s">
        <v>150</v>
      </c>
      <c r="C146" s="75">
        <v>144</v>
      </c>
      <c r="D146" s="55" t="s">
        <v>1067</v>
      </c>
      <c r="E146" s="50" t="s">
        <v>1068</v>
      </c>
      <c r="F146" s="75">
        <v>2019</v>
      </c>
      <c r="G146" s="75">
        <v>12</v>
      </c>
      <c r="H146" s="75">
        <v>4</v>
      </c>
      <c r="I146" s="92" t="s">
        <v>1069</v>
      </c>
      <c r="J146" s="51" t="s">
        <v>129</v>
      </c>
      <c r="K146" s="76" t="s">
        <v>1070</v>
      </c>
      <c r="L146" s="76" t="s">
        <v>1071</v>
      </c>
      <c r="M146" s="76"/>
      <c r="N146" s="76"/>
      <c r="O146" s="76"/>
      <c r="P146" s="76"/>
      <c r="Q146" s="76"/>
      <c r="R146" s="76"/>
      <c r="S146" s="76"/>
      <c r="T146" s="77">
        <v>6</v>
      </c>
      <c r="U146" s="76" t="s">
        <v>569</v>
      </c>
      <c r="V146" s="76" t="s">
        <v>569</v>
      </c>
      <c r="W146" s="76" t="s">
        <v>569</v>
      </c>
      <c r="X146" s="76" t="s">
        <v>569</v>
      </c>
      <c r="Y146" s="76" t="s">
        <v>569</v>
      </c>
      <c r="Z146" s="78" t="s">
        <v>569</v>
      </c>
      <c r="AA146" s="75"/>
      <c r="AB146" s="75"/>
      <c r="AC146" s="75"/>
      <c r="AD146" s="75"/>
      <c r="AE146" s="76"/>
      <c r="AF146" s="76"/>
      <c r="AG146" s="76"/>
      <c r="AH146" s="76"/>
      <c r="AI146" s="75">
        <v>1</v>
      </c>
      <c r="AJ146" s="76" t="s">
        <v>1072</v>
      </c>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c r="IG146" s="57"/>
      <c r="IH146" s="57"/>
      <c r="II146" s="57"/>
      <c r="IJ146" s="57"/>
      <c r="IK146" s="57"/>
      <c r="IL146" s="57"/>
      <c r="IM146" s="57"/>
      <c r="IN146" s="57"/>
      <c r="IO146" s="57"/>
      <c r="IP146" s="57"/>
      <c r="IQ146" s="57"/>
      <c r="IR146" s="57"/>
      <c r="IS146" s="57"/>
      <c r="IT146" s="57"/>
      <c r="IU146" s="57"/>
      <c r="IV146" s="57"/>
      <c r="IW146" s="57"/>
      <c r="IX146" s="57"/>
      <c r="IY146" s="57"/>
      <c r="IZ146" s="57"/>
      <c r="JA146" s="57"/>
      <c r="JB146" s="57"/>
      <c r="JC146" s="57"/>
      <c r="JD146" s="57"/>
      <c r="JE146" s="57"/>
      <c r="JF146" s="57"/>
      <c r="JG146" s="57"/>
      <c r="JH146" s="57"/>
      <c r="JI146" s="57"/>
      <c r="JJ146" s="57"/>
      <c r="JK146" s="57"/>
      <c r="JL146" s="57"/>
      <c r="JM146" s="57"/>
      <c r="JN146" s="57"/>
      <c r="JO146" s="57"/>
      <c r="JP146" s="57"/>
      <c r="JQ146" s="57"/>
      <c r="JR146" s="57"/>
      <c r="JS146" s="57"/>
      <c r="JT146" s="57"/>
      <c r="JU146" s="57"/>
      <c r="JV146" s="57"/>
      <c r="JW146" s="57"/>
      <c r="JX146" s="57"/>
      <c r="JY146" s="57"/>
      <c r="JZ146" s="57"/>
      <c r="KA146" s="57"/>
      <c r="KB146" s="57"/>
      <c r="KC146" s="57"/>
      <c r="KD146" s="57"/>
      <c r="KE146" s="57"/>
      <c r="KF146" s="57"/>
      <c r="KG146" s="57"/>
      <c r="KH146" s="57"/>
      <c r="KI146" s="57"/>
      <c r="KJ146" s="57"/>
      <c r="KK146" s="57"/>
      <c r="KL146" s="57"/>
      <c r="KM146" s="57"/>
      <c r="KN146" s="57"/>
      <c r="KO146" s="57"/>
      <c r="KP146" s="57"/>
      <c r="KQ146" s="57"/>
      <c r="KR146" s="57"/>
      <c r="KS146" s="57"/>
      <c r="KT146" s="57"/>
      <c r="KU146" s="57"/>
      <c r="KV146" s="57"/>
      <c r="KW146" s="57"/>
      <c r="KX146" s="57"/>
      <c r="KY146" s="57"/>
      <c r="KZ146" s="57"/>
      <c r="LA146" s="57"/>
      <c r="LB146" s="57"/>
      <c r="LC146" s="57"/>
      <c r="LD146" s="57"/>
      <c r="LE146" s="57"/>
      <c r="LF146" s="57"/>
      <c r="LG146" s="57"/>
      <c r="LH146" s="57"/>
      <c r="LI146" s="57"/>
      <c r="LJ146" s="57"/>
      <c r="LK146" s="57"/>
      <c r="LL146" s="57"/>
      <c r="LM146" s="57"/>
      <c r="LN146" s="57"/>
      <c r="LO146" s="57"/>
      <c r="LP146" s="57"/>
      <c r="LQ146" s="57"/>
      <c r="LR146" s="57"/>
      <c r="LS146" s="57"/>
      <c r="LT146" s="57"/>
      <c r="LU146" s="57"/>
      <c r="LV146" s="57"/>
      <c r="LW146" s="57"/>
      <c r="LX146" s="57"/>
      <c r="LY146" s="57"/>
      <c r="LZ146" s="57"/>
      <c r="MA146" s="57"/>
      <c r="MB146" s="57"/>
      <c r="MC146" s="57"/>
      <c r="MD146" s="57"/>
      <c r="ME146" s="57"/>
      <c r="MF146" s="57"/>
      <c r="MG146" s="57"/>
      <c r="MH146" s="57"/>
      <c r="MI146" s="57"/>
      <c r="MJ146" s="57"/>
      <c r="MK146" s="57"/>
      <c r="ML146" s="57"/>
      <c r="MM146" s="57"/>
      <c r="MN146" s="57"/>
      <c r="MO146" s="57"/>
      <c r="MP146" s="57"/>
      <c r="MQ146" s="57"/>
      <c r="MR146" s="57"/>
      <c r="MS146" s="57"/>
      <c r="MT146" s="57"/>
      <c r="MU146" s="57"/>
      <c r="MV146" s="57"/>
      <c r="MW146" s="57"/>
      <c r="MX146" s="57"/>
      <c r="MY146" s="57"/>
      <c r="MZ146" s="57"/>
      <c r="NA146" s="57"/>
      <c r="NB146" s="57"/>
      <c r="NC146" s="57"/>
      <c r="ND146" s="57"/>
      <c r="NE146" s="57"/>
      <c r="NF146" s="57"/>
      <c r="NG146" s="57"/>
      <c r="NH146" s="57"/>
      <c r="NI146" s="57"/>
      <c r="NJ146" s="57"/>
      <c r="NK146" s="57"/>
      <c r="NL146" s="57"/>
      <c r="NM146" s="57"/>
      <c r="NN146" s="57"/>
      <c r="NO146" s="57"/>
      <c r="NP146" s="57"/>
      <c r="NQ146" s="57"/>
      <c r="NR146" s="57"/>
      <c r="NS146" s="57"/>
      <c r="NT146" s="57"/>
      <c r="NU146" s="57"/>
      <c r="NV146" s="57"/>
      <c r="NW146" s="57"/>
      <c r="NX146" s="57"/>
      <c r="NY146" s="57"/>
      <c r="NZ146" s="57"/>
      <c r="OA146" s="57"/>
      <c r="OB146" s="57"/>
      <c r="OC146" s="57"/>
      <c r="OD146" s="57"/>
      <c r="OE146" s="57"/>
      <c r="OF146" s="57"/>
      <c r="OG146" s="57"/>
      <c r="OH146" s="57"/>
      <c r="OI146" s="57"/>
      <c r="OJ146" s="57"/>
      <c r="OK146" s="57"/>
      <c r="OL146" s="57"/>
      <c r="OM146" s="57"/>
      <c r="ON146" s="57"/>
      <c r="OO146" s="57"/>
      <c r="OP146" s="57"/>
      <c r="OQ146" s="57"/>
      <c r="OR146" s="57"/>
      <c r="OS146" s="57"/>
      <c r="OT146" s="57"/>
      <c r="OU146" s="57"/>
      <c r="OV146" s="57"/>
      <c r="OW146" s="57"/>
      <c r="OX146" s="57"/>
      <c r="OY146" s="57"/>
      <c r="OZ146" s="57"/>
      <c r="PA146" s="57"/>
      <c r="PB146" s="57"/>
      <c r="PC146" s="57"/>
      <c r="PD146" s="57"/>
      <c r="PE146" s="57"/>
      <c r="PF146" s="57"/>
      <c r="PG146" s="57"/>
      <c r="PH146" s="57"/>
      <c r="PI146" s="57"/>
      <c r="PJ146" s="57"/>
      <c r="PK146" s="57"/>
      <c r="PL146" s="57"/>
      <c r="PM146" s="57"/>
      <c r="PN146" s="57"/>
      <c r="PO146" s="57"/>
      <c r="PP146" s="57"/>
      <c r="PQ146" s="57"/>
      <c r="PR146" s="57"/>
      <c r="PS146" s="57"/>
      <c r="PT146" s="57"/>
      <c r="PU146" s="57"/>
      <c r="PV146" s="57"/>
      <c r="PW146" s="57"/>
      <c r="PX146" s="57"/>
      <c r="PY146" s="57"/>
      <c r="PZ146" s="57"/>
      <c r="QA146" s="57"/>
      <c r="QB146" s="57"/>
      <c r="QC146" s="57"/>
      <c r="QD146" s="57"/>
      <c r="QE146" s="57"/>
      <c r="QF146" s="57"/>
      <c r="QG146" s="57"/>
      <c r="QH146" s="57"/>
      <c r="QI146" s="57"/>
      <c r="QJ146" s="57"/>
      <c r="QK146" s="57"/>
      <c r="QL146" s="57"/>
      <c r="QM146" s="57"/>
      <c r="QN146" s="57"/>
      <c r="QO146" s="57"/>
      <c r="QP146" s="57"/>
      <c r="QQ146" s="57"/>
      <c r="QR146" s="57"/>
      <c r="QS146" s="57"/>
      <c r="QT146" s="57"/>
      <c r="QU146" s="57"/>
      <c r="QV146" s="57"/>
      <c r="QW146" s="57"/>
      <c r="QX146" s="57"/>
      <c r="QY146" s="57"/>
      <c r="QZ146" s="57"/>
      <c r="RA146" s="57"/>
      <c r="RB146" s="57"/>
      <c r="RC146" s="57"/>
      <c r="RD146" s="57"/>
      <c r="RE146" s="57"/>
      <c r="RF146" s="57"/>
      <c r="RG146" s="57"/>
      <c r="RH146" s="57"/>
      <c r="RI146" s="57"/>
      <c r="RJ146" s="57"/>
      <c r="RK146" s="57"/>
      <c r="RL146" s="57"/>
      <c r="RM146" s="57"/>
      <c r="RN146" s="57"/>
      <c r="RO146" s="57"/>
      <c r="RP146" s="57"/>
      <c r="RQ146" s="57"/>
      <c r="RR146" s="57"/>
      <c r="RS146" s="57"/>
      <c r="RT146" s="57"/>
      <c r="RU146" s="57"/>
      <c r="RV146" s="57"/>
      <c r="RW146" s="57"/>
      <c r="RX146" s="57"/>
      <c r="RY146" s="57"/>
      <c r="RZ146" s="57"/>
      <c r="SA146" s="57"/>
      <c r="SB146" s="57"/>
      <c r="SC146" s="57"/>
      <c r="SD146" s="57"/>
      <c r="SE146" s="57"/>
      <c r="SF146" s="57"/>
      <c r="SG146" s="57"/>
      <c r="SH146" s="57"/>
      <c r="SI146" s="57"/>
      <c r="SJ146" s="57"/>
      <c r="SK146" s="57"/>
      <c r="SL146" s="57"/>
      <c r="SM146" s="57"/>
      <c r="SN146" s="57"/>
      <c r="SO146" s="57"/>
      <c r="SP146" s="57"/>
      <c r="SQ146" s="57"/>
      <c r="SR146" s="57"/>
      <c r="SS146" s="57"/>
      <c r="ST146" s="57"/>
      <c r="SU146" s="57"/>
      <c r="SV146" s="57"/>
      <c r="SW146" s="57"/>
      <c r="SX146" s="57"/>
      <c r="SY146" s="57"/>
      <c r="SZ146" s="57"/>
      <c r="TA146" s="57"/>
      <c r="TB146" s="57"/>
      <c r="TC146" s="57"/>
      <c r="TD146" s="57"/>
      <c r="TE146" s="57"/>
      <c r="TF146" s="57"/>
      <c r="TG146" s="57"/>
      <c r="TH146" s="57"/>
      <c r="TI146" s="57"/>
      <c r="TJ146" s="57"/>
      <c r="TK146" s="57"/>
      <c r="TL146" s="57"/>
      <c r="TM146" s="57"/>
      <c r="TN146" s="57"/>
      <c r="TO146" s="57"/>
      <c r="TP146" s="57"/>
      <c r="TQ146" s="57"/>
      <c r="TR146" s="57"/>
      <c r="TS146" s="57"/>
      <c r="TT146" s="57"/>
      <c r="TU146" s="57"/>
      <c r="TV146" s="57"/>
      <c r="TW146" s="57"/>
      <c r="TX146" s="57"/>
      <c r="TY146" s="57"/>
      <c r="TZ146" s="57"/>
      <c r="UA146" s="57"/>
      <c r="UB146" s="57"/>
      <c r="UC146" s="57"/>
      <c r="UD146" s="57"/>
      <c r="UE146" s="57"/>
      <c r="UF146" s="57"/>
      <c r="UG146" s="57"/>
      <c r="UH146" s="57"/>
      <c r="UI146" s="57"/>
      <c r="UJ146" s="57"/>
      <c r="UK146" s="57"/>
      <c r="UL146" s="57"/>
      <c r="UM146" s="57"/>
      <c r="UN146" s="57"/>
      <c r="UO146" s="57"/>
      <c r="UP146" s="57"/>
      <c r="UQ146" s="57"/>
      <c r="UR146" s="57"/>
      <c r="US146" s="57"/>
      <c r="UT146" s="57"/>
      <c r="UU146" s="57"/>
      <c r="UV146" s="57"/>
      <c r="UW146" s="57"/>
      <c r="UX146" s="57"/>
      <c r="UY146" s="57"/>
      <c r="UZ146" s="57"/>
      <c r="VA146" s="57"/>
      <c r="VB146" s="57"/>
      <c r="VC146" s="57"/>
      <c r="VD146" s="57"/>
      <c r="VE146" s="57"/>
      <c r="VF146" s="57"/>
      <c r="VG146" s="57"/>
      <c r="VH146" s="57"/>
      <c r="VI146" s="57"/>
      <c r="VJ146" s="57"/>
      <c r="VK146" s="57"/>
      <c r="VL146" s="57"/>
      <c r="VM146" s="57"/>
      <c r="VN146" s="57"/>
      <c r="VO146" s="57"/>
      <c r="VP146" s="57"/>
      <c r="VQ146" s="57"/>
      <c r="VR146" s="57"/>
      <c r="VS146" s="57"/>
      <c r="VT146" s="57"/>
      <c r="VU146" s="57"/>
      <c r="VV146" s="57"/>
      <c r="VW146" s="57"/>
      <c r="VX146" s="57"/>
      <c r="VY146" s="57"/>
      <c r="VZ146" s="57"/>
      <c r="WA146" s="57"/>
      <c r="WB146" s="57"/>
      <c r="WC146" s="57"/>
      <c r="WD146" s="57"/>
      <c r="WE146" s="57"/>
      <c r="WF146" s="57"/>
      <c r="WG146" s="57"/>
      <c r="WH146" s="57"/>
      <c r="WI146" s="57"/>
      <c r="WJ146" s="57"/>
      <c r="WK146" s="57"/>
      <c r="WL146" s="57"/>
      <c r="WM146" s="57"/>
      <c r="WN146" s="57"/>
      <c r="WO146" s="57"/>
      <c r="WP146" s="57"/>
      <c r="WQ146" s="57"/>
      <c r="WR146" s="57"/>
      <c r="WS146" s="57"/>
      <c r="WT146" s="57"/>
      <c r="WU146" s="57"/>
      <c r="WV146" s="57"/>
      <c r="WW146" s="57"/>
      <c r="WX146" s="57"/>
      <c r="WY146" s="57"/>
      <c r="WZ146" s="57"/>
      <c r="XA146" s="57"/>
      <c r="XB146" s="57"/>
      <c r="XC146" s="57"/>
      <c r="XD146" s="57"/>
      <c r="XE146" s="57"/>
      <c r="XF146" s="57"/>
      <c r="XG146" s="57"/>
      <c r="XH146" s="57"/>
      <c r="XI146" s="57"/>
      <c r="XJ146" s="57"/>
      <c r="XK146" s="57"/>
      <c r="XL146" s="57"/>
      <c r="XM146" s="57"/>
      <c r="XN146" s="57"/>
      <c r="XO146" s="57"/>
      <c r="XP146" s="57"/>
      <c r="XQ146" s="57"/>
      <c r="XR146" s="57"/>
      <c r="XS146" s="57"/>
      <c r="XT146" s="57"/>
      <c r="XU146" s="57"/>
      <c r="XV146" s="57"/>
      <c r="XW146" s="57"/>
      <c r="XX146" s="57"/>
      <c r="XY146" s="57"/>
      <c r="XZ146" s="57"/>
      <c r="YA146" s="57"/>
      <c r="YB146" s="57"/>
      <c r="YC146" s="57"/>
      <c r="YD146" s="57"/>
      <c r="YE146" s="57"/>
      <c r="YF146" s="57"/>
      <c r="YG146" s="57"/>
      <c r="YH146" s="57"/>
      <c r="YI146" s="57"/>
      <c r="YJ146" s="57"/>
      <c r="YK146" s="57"/>
      <c r="YL146" s="57"/>
      <c r="YM146" s="57"/>
      <c r="YN146" s="57"/>
      <c r="YO146" s="57"/>
      <c r="YP146" s="57"/>
      <c r="YQ146" s="57"/>
      <c r="YR146" s="57"/>
    </row>
    <row r="147" spans="1:668" ht="50" customHeight="1" x14ac:dyDescent="0.35">
      <c r="A147" s="100"/>
      <c r="B147" s="67" t="s">
        <v>100</v>
      </c>
      <c r="C147" s="67">
        <v>145</v>
      </c>
      <c r="D147" s="149" t="s">
        <v>1073</v>
      </c>
      <c r="E147" s="150" t="s">
        <v>1074</v>
      </c>
      <c r="F147" s="67">
        <v>2019</v>
      </c>
      <c r="G147" s="67">
        <v>12</v>
      </c>
      <c r="H147" s="67">
        <v>4</v>
      </c>
      <c r="I147" s="89" t="s">
        <v>1075</v>
      </c>
      <c r="J147" s="90" t="s">
        <v>1076</v>
      </c>
      <c r="K147" s="90" t="s">
        <v>1077</v>
      </c>
      <c r="L147" s="90" t="s">
        <v>1078</v>
      </c>
      <c r="M147" s="90"/>
      <c r="N147" s="90"/>
      <c r="O147" s="90"/>
      <c r="P147" s="90"/>
      <c r="Q147" s="90"/>
      <c r="R147" s="90"/>
      <c r="S147" s="90"/>
      <c r="T147" s="90">
        <v>8</v>
      </c>
      <c r="U147" s="90" t="s">
        <v>42</v>
      </c>
      <c r="V147" s="90" t="s">
        <v>61</v>
      </c>
      <c r="W147" s="90" t="s">
        <v>122</v>
      </c>
      <c r="X147" s="90" t="s">
        <v>500</v>
      </c>
      <c r="Y147" s="90" t="s">
        <v>46</v>
      </c>
      <c r="Z147" s="67" t="s">
        <v>47</v>
      </c>
      <c r="AA147" s="67"/>
      <c r="AB147" s="67">
        <v>1</v>
      </c>
      <c r="AC147" s="67">
        <v>1</v>
      </c>
      <c r="AD147" s="67">
        <v>1</v>
      </c>
      <c r="AE147" s="90" t="s">
        <v>85</v>
      </c>
      <c r="AF147" s="90" t="s">
        <v>48</v>
      </c>
      <c r="AG147" s="90"/>
      <c r="AH147" s="90"/>
      <c r="AI147" s="67"/>
      <c r="AJ147" s="90"/>
    </row>
    <row r="148" spans="1:668" ht="50" customHeight="1" x14ac:dyDescent="0.35">
      <c r="A148" s="100"/>
      <c r="B148" s="67" t="s">
        <v>100</v>
      </c>
      <c r="C148" s="67">
        <v>146</v>
      </c>
      <c r="D148" s="151" t="s">
        <v>1079</v>
      </c>
      <c r="E148" s="149" t="s">
        <v>1080</v>
      </c>
      <c r="F148" s="67">
        <v>2019</v>
      </c>
      <c r="G148" s="67">
        <v>12</v>
      </c>
      <c r="H148" s="67">
        <v>4</v>
      </c>
      <c r="I148" s="89" t="s">
        <v>1081</v>
      </c>
      <c r="J148" s="90" t="s">
        <v>231</v>
      </c>
      <c r="K148" s="90" t="s">
        <v>1082</v>
      </c>
      <c r="L148" s="90" t="s">
        <v>1083</v>
      </c>
      <c r="M148" s="90" t="s">
        <v>1084</v>
      </c>
      <c r="N148" s="90"/>
      <c r="O148" s="90"/>
      <c r="P148" s="90"/>
      <c r="Q148" s="90"/>
      <c r="R148" s="90"/>
      <c r="S148" s="90"/>
      <c r="T148" s="90">
        <v>6</v>
      </c>
      <c r="U148" s="90" t="s">
        <v>77</v>
      </c>
      <c r="V148" s="90" t="s">
        <v>43</v>
      </c>
      <c r="W148" s="90" t="s">
        <v>967</v>
      </c>
      <c r="X148" s="90" t="s">
        <v>500</v>
      </c>
      <c r="Y148" s="90" t="s">
        <v>46</v>
      </c>
      <c r="Z148" s="67" t="s">
        <v>47</v>
      </c>
      <c r="AA148" s="67">
        <v>1</v>
      </c>
      <c r="AB148" s="67"/>
      <c r="AC148" s="67">
        <v>1</v>
      </c>
      <c r="AD148" s="67"/>
      <c r="AE148" s="90" t="s">
        <v>48</v>
      </c>
      <c r="AF148" s="90" t="s">
        <v>132</v>
      </c>
      <c r="AG148" s="90"/>
      <c r="AH148" s="90"/>
      <c r="AI148" s="67"/>
      <c r="AJ148" s="90"/>
    </row>
    <row r="149" spans="1:668" ht="50" customHeight="1" x14ac:dyDescent="0.35">
      <c r="A149" s="100"/>
      <c r="B149" s="67" t="s">
        <v>65</v>
      </c>
      <c r="C149" s="67">
        <v>147</v>
      </c>
      <c r="D149" s="149" t="s">
        <v>1085</v>
      </c>
      <c r="E149" s="149" t="s">
        <v>1086</v>
      </c>
      <c r="F149" s="67">
        <v>2019</v>
      </c>
      <c r="G149" s="67">
        <v>12</v>
      </c>
      <c r="H149" s="67">
        <v>4</v>
      </c>
      <c r="I149" s="89" t="s">
        <v>1087</v>
      </c>
      <c r="J149" s="90" t="s">
        <v>1088</v>
      </c>
      <c r="K149" s="90" t="s">
        <v>778</v>
      </c>
      <c r="L149" s="90" t="s">
        <v>779</v>
      </c>
      <c r="M149" s="90" t="s">
        <v>1089</v>
      </c>
      <c r="N149" s="90" t="s">
        <v>1090</v>
      </c>
      <c r="O149" s="90" t="s">
        <v>1091</v>
      </c>
      <c r="P149" s="90" t="s">
        <v>1092</v>
      </c>
      <c r="Q149" s="90" t="s">
        <v>1093</v>
      </c>
      <c r="R149" s="90"/>
      <c r="S149" s="90"/>
      <c r="T149" s="90">
        <v>5</v>
      </c>
      <c r="U149" s="90" t="s">
        <v>300</v>
      </c>
      <c r="V149" s="90" t="s">
        <v>43</v>
      </c>
      <c r="W149" s="90" t="s">
        <v>248</v>
      </c>
      <c r="X149" s="90" t="s">
        <v>500</v>
      </c>
      <c r="Y149" s="90" t="s">
        <v>46</v>
      </c>
      <c r="Z149" s="67" t="s">
        <v>1094</v>
      </c>
      <c r="AA149" s="67"/>
      <c r="AB149" s="67">
        <v>1</v>
      </c>
      <c r="AC149" s="67">
        <v>1</v>
      </c>
      <c r="AD149" s="67">
        <v>1</v>
      </c>
      <c r="AE149" s="90" t="s">
        <v>85</v>
      </c>
      <c r="AF149" s="90" t="s">
        <v>48</v>
      </c>
      <c r="AG149" s="90"/>
      <c r="AH149" s="90"/>
      <c r="AI149" s="67"/>
      <c r="AJ149" s="90"/>
    </row>
    <row r="150" spans="1:668" ht="50" customHeight="1" x14ac:dyDescent="0.35">
      <c r="A150" s="100"/>
      <c r="B150" s="59" t="s">
        <v>65</v>
      </c>
      <c r="C150" s="59">
        <v>148</v>
      </c>
      <c r="D150" s="85" t="s">
        <v>1095</v>
      </c>
      <c r="E150" s="59" t="s">
        <v>1096</v>
      </c>
      <c r="F150" s="59">
        <v>2020</v>
      </c>
      <c r="G150" s="59">
        <v>13</v>
      </c>
      <c r="H150" s="59">
        <v>1</v>
      </c>
      <c r="I150" s="84" t="s">
        <v>1097</v>
      </c>
      <c r="J150" s="85" t="s">
        <v>933</v>
      </c>
      <c r="K150" s="85" t="s">
        <v>1098</v>
      </c>
      <c r="L150" s="85" t="s">
        <v>90</v>
      </c>
      <c r="M150" s="85" t="s">
        <v>1099</v>
      </c>
      <c r="N150" s="85" t="s">
        <v>1100</v>
      </c>
      <c r="O150" s="85"/>
      <c r="P150" s="85"/>
      <c r="Q150" s="85"/>
      <c r="R150" s="85"/>
      <c r="S150" s="85"/>
      <c r="T150" s="85">
        <v>3</v>
      </c>
      <c r="U150" s="85" t="s">
        <v>77</v>
      </c>
      <c r="V150" s="85" t="s">
        <v>43</v>
      </c>
      <c r="W150" s="85" t="s">
        <v>1101</v>
      </c>
      <c r="X150" s="85" t="s">
        <v>500</v>
      </c>
      <c r="Y150" s="85" t="s">
        <v>93</v>
      </c>
      <c r="Z150" s="59" t="s">
        <v>47</v>
      </c>
      <c r="AA150" s="59"/>
      <c r="AB150" s="59">
        <v>1</v>
      </c>
      <c r="AC150" s="59">
        <v>1</v>
      </c>
      <c r="AD150" s="59">
        <v>1</v>
      </c>
      <c r="AE150" s="85" t="s">
        <v>50</v>
      </c>
      <c r="AF150" s="85" t="s">
        <v>85</v>
      </c>
      <c r="AG150" s="85"/>
      <c r="AH150" s="85"/>
      <c r="AI150" s="59"/>
      <c r="AJ150" s="85"/>
    </row>
    <row r="151" spans="1:668" ht="50" customHeight="1" x14ac:dyDescent="0.35">
      <c r="A151" s="100"/>
      <c r="B151" s="59" t="s">
        <v>35</v>
      </c>
      <c r="C151" s="59">
        <v>149</v>
      </c>
      <c r="D151" s="85" t="s">
        <v>1102</v>
      </c>
      <c r="E151" s="59" t="s">
        <v>1103</v>
      </c>
      <c r="F151" s="59">
        <v>2020</v>
      </c>
      <c r="G151" s="59">
        <v>13</v>
      </c>
      <c r="H151" s="59">
        <v>1</v>
      </c>
      <c r="I151" s="84" t="s">
        <v>1104</v>
      </c>
      <c r="J151" s="85" t="s">
        <v>1105</v>
      </c>
      <c r="K151" s="85" t="s">
        <v>1106</v>
      </c>
      <c r="L151" s="85" t="s">
        <v>1107</v>
      </c>
      <c r="M151" s="85"/>
      <c r="N151" s="85"/>
      <c r="O151" s="85"/>
      <c r="P151" s="85"/>
      <c r="Q151" s="85"/>
      <c r="R151" s="85"/>
      <c r="S151" s="85"/>
      <c r="T151" s="85">
        <v>3</v>
      </c>
      <c r="U151" s="85" t="s">
        <v>77</v>
      </c>
      <c r="V151" s="85" t="s">
        <v>61</v>
      </c>
      <c r="W151" s="85" t="s">
        <v>1108</v>
      </c>
      <c r="X151" s="85" t="s">
        <v>500</v>
      </c>
      <c r="Y151" s="85" t="s">
        <v>268</v>
      </c>
      <c r="Z151" s="59" t="s">
        <v>47</v>
      </c>
      <c r="AA151" s="59">
        <v>1</v>
      </c>
      <c r="AB151" s="59">
        <v>1</v>
      </c>
      <c r="AC151" s="59">
        <v>1</v>
      </c>
      <c r="AD151" s="59">
        <v>1</v>
      </c>
      <c r="AE151" s="85" t="s">
        <v>48</v>
      </c>
      <c r="AF151" s="85" t="s">
        <v>131</v>
      </c>
      <c r="AG151" s="85"/>
      <c r="AH151" s="85"/>
      <c r="AI151" s="59"/>
      <c r="AJ151" s="85"/>
    </row>
    <row r="152" spans="1:668" ht="50" customHeight="1" x14ac:dyDescent="0.35">
      <c r="A152" s="100"/>
      <c r="B152" s="59" t="s">
        <v>168</v>
      </c>
      <c r="C152" s="59">
        <v>150</v>
      </c>
      <c r="D152" s="85" t="s">
        <v>1109</v>
      </c>
      <c r="E152" s="59" t="s">
        <v>1110</v>
      </c>
      <c r="F152" s="59">
        <v>2020</v>
      </c>
      <c r="G152" s="59">
        <v>13</v>
      </c>
      <c r="H152" s="59">
        <v>1</v>
      </c>
      <c r="I152" s="84" t="s">
        <v>1111</v>
      </c>
      <c r="J152" s="85" t="s">
        <v>39</v>
      </c>
      <c r="K152" s="85" t="s">
        <v>1112</v>
      </c>
      <c r="L152" s="85" t="s">
        <v>1113</v>
      </c>
      <c r="M152" s="85" t="s">
        <v>40</v>
      </c>
      <c r="N152" s="85"/>
      <c r="O152" s="85"/>
      <c r="P152" s="85"/>
      <c r="Q152" s="85"/>
      <c r="R152" s="85"/>
      <c r="S152" s="85"/>
      <c r="T152" s="85">
        <v>5</v>
      </c>
      <c r="U152" s="85" t="s">
        <v>300</v>
      </c>
      <c r="V152" s="85" t="s">
        <v>1114</v>
      </c>
      <c r="W152" s="85" t="s">
        <v>1010</v>
      </c>
      <c r="X152" s="85" t="s">
        <v>656</v>
      </c>
      <c r="Y152" s="85" t="s">
        <v>46</v>
      </c>
      <c r="Z152" s="59" t="s">
        <v>47</v>
      </c>
      <c r="AA152" s="59"/>
      <c r="AB152" s="59">
        <v>1</v>
      </c>
      <c r="AC152" s="59">
        <v>1</v>
      </c>
      <c r="AD152" s="59">
        <v>1</v>
      </c>
      <c r="AE152" s="85" t="s">
        <v>49</v>
      </c>
      <c r="AF152" s="85" t="s">
        <v>131</v>
      </c>
      <c r="AG152" s="85"/>
      <c r="AH152" s="85"/>
      <c r="AI152" s="59"/>
      <c r="AJ152" s="85"/>
    </row>
    <row r="153" spans="1:668" ht="50" customHeight="1" x14ac:dyDescent="0.35">
      <c r="A153" s="100"/>
      <c r="B153" s="59" t="s">
        <v>100</v>
      </c>
      <c r="C153" s="59">
        <v>151</v>
      </c>
      <c r="D153" s="85" t="s">
        <v>1115</v>
      </c>
      <c r="E153" s="59" t="s">
        <v>1116</v>
      </c>
      <c r="F153" s="59">
        <v>2020</v>
      </c>
      <c r="G153" s="59">
        <v>13</v>
      </c>
      <c r="H153" s="59">
        <v>1</v>
      </c>
      <c r="I153" s="84" t="s">
        <v>1117</v>
      </c>
      <c r="J153" s="85" t="s">
        <v>82</v>
      </c>
      <c r="K153" s="85" t="s">
        <v>1118</v>
      </c>
      <c r="L153" s="85" t="s">
        <v>1119</v>
      </c>
      <c r="M153" s="85" t="s">
        <v>1120</v>
      </c>
      <c r="N153" s="85" t="s">
        <v>1121</v>
      </c>
      <c r="O153" s="85"/>
      <c r="P153" s="85"/>
      <c r="Q153" s="85"/>
      <c r="R153" s="85"/>
      <c r="S153" s="85"/>
      <c r="T153" s="85">
        <v>12</v>
      </c>
      <c r="U153" s="85" t="s">
        <v>42</v>
      </c>
      <c r="V153" s="85" t="s">
        <v>1114</v>
      </c>
      <c r="W153" s="85" t="s">
        <v>1122</v>
      </c>
      <c r="X153" s="85" t="s">
        <v>751</v>
      </c>
      <c r="Y153" s="85" t="s">
        <v>46</v>
      </c>
      <c r="Z153" s="59" t="s">
        <v>47</v>
      </c>
      <c r="AA153" s="59"/>
      <c r="AB153" s="59">
        <v>1</v>
      </c>
      <c r="AC153" s="59">
        <v>1</v>
      </c>
      <c r="AD153" s="59">
        <v>1</v>
      </c>
      <c r="AE153" s="85" t="s">
        <v>48</v>
      </c>
      <c r="AF153" s="85" t="s">
        <v>50</v>
      </c>
      <c r="AG153" s="85"/>
      <c r="AH153" s="85"/>
      <c r="AI153" s="59"/>
      <c r="AJ153" s="85"/>
    </row>
    <row r="154" spans="1:668" ht="50" customHeight="1" x14ac:dyDescent="0.35">
      <c r="A154" s="100"/>
      <c r="B154" s="59" t="s">
        <v>168</v>
      </c>
      <c r="C154" s="59">
        <v>152</v>
      </c>
      <c r="D154" s="85" t="s">
        <v>1123</v>
      </c>
      <c r="E154" s="59" t="s">
        <v>1124</v>
      </c>
      <c r="F154" s="59">
        <v>2020</v>
      </c>
      <c r="G154" s="59">
        <v>13</v>
      </c>
      <c r="H154" s="59">
        <v>2</v>
      </c>
      <c r="I154" s="84" t="s">
        <v>1125</v>
      </c>
      <c r="J154" s="85" t="s">
        <v>39</v>
      </c>
      <c r="K154" s="85" t="s">
        <v>140</v>
      </c>
      <c r="L154" s="85" t="s">
        <v>1126</v>
      </c>
      <c r="M154" s="85" t="s">
        <v>1127</v>
      </c>
      <c r="N154" s="85" t="s">
        <v>799</v>
      </c>
      <c r="O154" s="85"/>
      <c r="P154" s="85"/>
      <c r="Q154" s="85"/>
      <c r="R154" s="85"/>
      <c r="S154" s="85"/>
      <c r="T154" s="85">
        <v>2</v>
      </c>
      <c r="U154" s="85" t="s">
        <v>42</v>
      </c>
      <c r="V154" s="85" t="s">
        <v>1114</v>
      </c>
      <c r="W154" s="85" t="s">
        <v>1128</v>
      </c>
      <c r="X154" s="85" t="s">
        <v>500</v>
      </c>
      <c r="Y154" s="85" t="s">
        <v>46</v>
      </c>
      <c r="Z154" s="59" t="s">
        <v>47</v>
      </c>
      <c r="AA154" s="59"/>
      <c r="AB154" s="59">
        <v>1</v>
      </c>
      <c r="AC154" s="59">
        <v>1</v>
      </c>
      <c r="AD154" s="59">
        <v>1</v>
      </c>
      <c r="AE154" s="85" t="s">
        <v>49</v>
      </c>
      <c r="AF154" s="85" t="s">
        <v>48</v>
      </c>
      <c r="AG154" s="85"/>
      <c r="AH154" s="85"/>
      <c r="AI154" s="59"/>
      <c r="AJ154" s="85"/>
    </row>
    <row r="155" spans="1:668" s="60" customFormat="1" ht="50" hidden="1" customHeight="1" x14ac:dyDescent="0.35">
      <c r="B155" s="59" t="s">
        <v>1129</v>
      </c>
      <c r="C155" s="59">
        <v>153</v>
      </c>
      <c r="D155" s="58" t="s">
        <v>1130</v>
      </c>
      <c r="E155" s="83" t="s">
        <v>1131</v>
      </c>
      <c r="F155" s="59">
        <v>2020</v>
      </c>
      <c r="G155" s="59">
        <v>13</v>
      </c>
      <c r="H155" s="59">
        <v>2</v>
      </c>
      <c r="I155" s="84" t="s">
        <v>1132</v>
      </c>
      <c r="J155" s="58" t="s">
        <v>1133</v>
      </c>
      <c r="K155" s="58" t="s">
        <v>1134</v>
      </c>
      <c r="L155" s="58" t="s">
        <v>1135</v>
      </c>
      <c r="M155" s="58" t="s">
        <v>1136</v>
      </c>
      <c r="N155" s="58" t="s">
        <v>1137</v>
      </c>
      <c r="O155" s="58"/>
      <c r="P155" s="58"/>
      <c r="Q155" s="58"/>
      <c r="R155" s="58"/>
      <c r="S155" s="58"/>
      <c r="T155" s="85">
        <v>5</v>
      </c>
      <c r="U155" s="58" t="s">
        <v>227</v>
      </c>
      <c r="V155" s="58" t="s">
        <v>1114</v>
      </c>
      <c r="W155" s="58" t="s">
        <v>1138</v>
      </c>
      <c r="X155" s="58" t="s">
        <v>500</v>
      </c>
      <c r="Y155" s="58" t="s">
        <v>46</v>
      </c>
      <c r="Z155" s="83" t="s">
        <v>47</v>
      </c>
      <c r="AA155" s="59"/>
      <c r="AB155" s="59">
        <v>1</v>
      </c>
      <c r="AC155" s="59">
        <v>1</v>
      </c>
      <c r="AD155" s="59">
        <v>1</v>
      </c>
      <c r="AE155" s="58" t="s">
        <v>108</v>
      </c>
      <c r="AF155" s="58" t="s">
        <v>1139</v>
      </c>
      <c r="AG155" s="58" t="s">
        <v>144</v>
      </c>
      <c r="AH155" s="58" t="s">
        <v>1140</v>
      </c>
      <c r="AI155" s="59"/>
      <c r="AJ155" s="58"/>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c r="EB155" s="57"/>
      <c r="EC155" s="57"/>
      <c r="ED155" s="57"/>
      <c r="EE155" s="57"/>
      <c r="EF155" s="57"/>
      <c r="EG155" s="57"/>
      <c r="EH155" s="57"/>
      <c r="EI155" s="57"/>
      <c r="EJ155" s="57"/>
      <c r="EK155" s="57"/>
      <c r="EL155" s="57"/>
      <c r="EM155" s="57"/>
      <c r="EN155" s="57"/>
      <c r="EO155" s="57"/>
      <c r="EP155" s="57"/>
      <c r="EQ155" s="57"/>
      <c r="ER155" s="57"/>
      <c r="ES155" s="57"/>
      <c r="ET155" s="57"/>
      <c r="EU155" s="57"/>
      <c r="EV155" s="57"/>
      <c r="EW155" s="57"/>
      <c r="EX155" s="57"/>
      <c r="EY155" s="57"/>
      <c r="EZ155" s="57"/>
      <c r="FA155" s="57"/>
      <c r="FB155" s="57"/>
      <c r="FC155" s="57"/>
      <c r="FD155" s="57"/>
      <c r="FE155" s="57"/>
      <c r="FF155" s="57"/>
      <c r="FG155" s="57"/>
      <c r="FH155" s="57"/>
      <c r="FI155" s="57"/>
      <c r="FJ155" s="57"/>
      <c r="FK155" s="57"/>
      <c r="FL155" s="57"/>
      <c r="FM155" s="57"/>
      <c r="FN155" s="57"/>
      <c r="FO155" s="57"/>
      <c r="FP155" s="57"/>
      <c r="FQ155" s="57"/>
      <c r="FR155" s="57"/>
      <c r="FS155" s="57"/>
      <c r="FT155" s="57"/>
      <c r="FU155" s="57"/>
      <c r="FV155" s="57"/>
      <c r="FW155" s="57"/>
      <c r="FX155" s="57"/>
      <c r="FY155" s="57"/>
      <c r="FZ155" s="57"/>
      <c r="GA155" s="57"/>
      <c r="GB155" s="57"/>
      <c r="GC155" s="57"/>
      <c r="GD155" s="57"/>
      <c r="GE155" s="57"/>
      <c r="GF155" s="57"/>
      <c r="GG155" s="57"/>
      <c r="GH155" s="57"/>
      <c r="GI155" s="57"/>
      <c r="GJ155" s="57"/>
      <c r="GK155" s="57"/>
      <c r="GL155" s="57"/>
      <c r="GM155" s="57"/>
      <c r="GN155" s="57"/>
      <c r="GO155" s="57"/>
      <c r="GP155" s="57"/>
      <c r="GQ155" s="57"/>
      <c r="GR155" s="57"/>
      <c r="GS155" s="57"/>
      <c r="GT155" s="57"/>
      <c r="GU155" s="57"/>
      <c r="GV155" s="57"/>
      <c r="GW155" s="57"/>
      <c r="GX155" s="57"/>
      <c r="GY155" s="57"/>
      <c r="GZ155" s="57"/>
      <c r="HA155" s="57"/>
      <c r="HB155" s="57"/>
      <c r="HC155" s="57"/>
      <c r="HD155" s="57"/>
      <c r="HE155" s="57"/>
      <c r="HF155" s="57"/>
      <c r="HG155" s="57"/>
      <c r="HH155" s="57"/>
      <c r="HI155" s="57"/>
      <c r="HJ155" s="57"/>
      <c r="HK155" s="57"/>
      <c r="HL155" s="57"/>
      <c r="HM155" s="57"/>
      <c r="HN155" s="57"/>
      <c r="HO155" s="57"/>
      <c r="HP155" s="57"/>
      <c r="HQ155" s="57"/>
      <c r="HR155" s="57"/>
      <c r="HS155" s="57"/>
      <c r="HT155" s="57"/>
      <c r="HU155" s="57"/>
      <c r="HV155" s="57"/>
      <c r="HW155" s="57"/>
      <c r="HX155" s="57"/>
      <c r="HY155" s="57"/>
      <c r="HZ155" s="57"/>
      <c r="IA155" s="57"/>
      <c r="IB155" s="57"/>
      <c r="IC155" s="57"/>
      <c r="ID155" s="57"/>
      <c r="IE155" s="57"/>
      <c r="IF155" s="57"/>
      <c r="IG155" s="57"/>
      <c r="IH155" s="57"/>
      <c r="II155" s="57"/>
      <c r="IJ155" s="57"/>
      <c r="IK155" s="57"/>
      <c r="IL155" s="57"/>
      <c r="IM155" s="57"/>
      <c r="IN155" s="57"/>
      <c r="IO155" s="57"/>
      <c r="IP155" s="57"/>
      <c r="IQ155" s="57"/>
      <c r="IR155" s="57"/>
      <c r="IS155" s="57"/>
      <c r="IT155" s="57"/>
      <c r="IU155" s="57"/>
      <c r="IV155" s="57"/>
      <c r="IW155" s="57"/>
      <c r="IX155" s="57"/>
      <c r="IY155" s="57"/>
      <c r="IZ155" s="57"/>
      <c r="JA155" s="57"/>
      <c r="JB155" s="57"/>
      <c r="JC155" s="57"/>
      <c r="JD155" s="57"/>
      <c r="JE155" s="57"/>
      <c r="JF155" s="57"/>
      <c r="JG155" s="57"/>
      <c r="JH155" s="57"/>
      <c r="JI155" s="57"/>
      <c r="JJ155" s="57"/>
      <c r="JK155" s="57"/>
      <c r="JL155" s="57"/>
      <c r="JM155" s="57"/>
      <c r="JN155" s="57"/>
      <c r="JO155" s="57"/>
      <c r="JP155" s="57"/>
      <c r="JQ155" s="57"/>
      <c r="JR155" s="57"/>
      <c r="JS155" s="57"/>
      <c r="JT155" s="57"/>
      <c r="JU155" s="57"/>
      <c r="JV155" s="57"/>
      <c r="JW155" s="57"/>
      <c r="JX155" s="57"/>
      <c r="JY155" s="57"/>
      <c r="JZ155" s="57"/>
      <c r="KA155" s="57"/>
      <c r="KB155" s="57"/>
      <c r="KC155" s="57"/>
      <c r="KD155" s="57"/>
      <c r="KE155" s="57"/>
      <c r="KF155" s="57"/>
      <c r="KG155" s="57"/>
      <c r="KH155" s="57"/>
      <c r="KI155" s="57"/>
      <c r="KJ155" s="57"/>
      <c r="KK155" s="57"/>
      <c r="KL155" s="57"/>
      <c r="KM155" s="57"/>
      <c r="KN155" s="57"/>
      <c r="KO155" s="57"/>
      <c r="KP155" s="57"/>
      <c r="KQ155" s="57"/>
      <c r="KR155" s="57"/>
      <c r="KS155" s="57"/>
      <c r="KT155" s="57"/>
      <c r="KU155" s="57"/>
      <c r="KV155" s="57"/>
      <c r="KW155" s="57"/>
      <c r="KX155" s="57"/>
      <c r="KY155" s="57"/>
      <c r="KZ155" s="57"/>
      <c r="LA155" s="57"/>
      <c r="LB155" s="57"/>
      <c r="LC155" s="57"/>
      <c r="LD155" s="57"/>
      <c r="LE155" s="57"/>
      <c r="LF155" s="57"/>
      <c r="LG155" s="57"/>
      <c r="LH155" s="57"/>
      <c r="LI155" s="57"/>
      <c r="LJ155" s="57"/>
      <c r="LK155" s="57"/>
      <c r="LL155" s="57"/>
      <c r="LM155" s="57"/>
      <c r="LN155" s="57"/>
      <c r="LO155" s="57"/>
      <c r="LP155" s="57"/>
      <c r="LQ155" s="57"/>
      <c r="LR155" s="57"/>
      <c r="LS155" s="57"/>
      <c r="LT155" s="57"/>
      <c r="LU155" s="57"/>
      <c r="LV155" s="57"/>
      <c r="LW155" s="57"/>
      <c r="LX155" s="57"/>
      <c r="LY155" s="57"/>
      <c r="LZ155" s="57"/>
      <c r="MA155" s="57"/>
      <c r="MB155" s="57"/>
      <c r="MC155" s="57"/>
      <c r="MD155" s="57"/>
      <c r="ME155" s="57"/>
      <c r="MF155" s="57"/>
      <c r="MG155" s="57"/>
      <c r="MH155" s="57"/>
      <c r="MI155" s="57"/>
      <c r="MJ155" s="57"/>
      <c r="MK155" s="57"/>
      <c r="ML155" s="57"/>
      <c r="MM155" s="57"/>
      <c r="MN155" s="57"/>
      <c r="MO155" s="57"/>
      <c r="MP155" s="57"/>
      <c r="MQ155" s="57"/>
      <c r="MR155" s="57"/>
      <c r="MS155" s="57"/>
      <c r="MT155" s="57"/>
      <c r="MU155" s="57"/>
      <c r="MV155" s="57"/>
      <c r="MW155" s="57"/>
      <c r="MX155" s="57"/>
      <c r="MY155" s="57"/>
      <c r="MZ155" s="57"/>
      <c r="NA155" s="57"/>
      <c r="NB155" s="57"/>
      <c r="NC155" s="57"/>
      <c r="ND155" s="57"/>
      <c r="NE155" s="57"/>
      <c r="NF155" s="57"/>
      <c r="NG155" s="57"/>
      <c r="NH155" s="57"/>
      <c r="NI155" s="57"/>
      <c r="NJ155" s="57"/>
      <c r="NK155" s="57"/>
      <c r="NL155" s="57"/>
      <c r="NM155" s="57"/>
      <c r="NN155" s="57"/>
      <c r="NO155" s="57"/>
      <c r="NP155" s="57"/>
      <c r="NQ155" s="57"/>
      <c r="NR155" s="57"/>
      <c r="NS155" s="57"/>
      <c r="NT155" s="57"/>
      <c r="NU155" s="57"/>
      <c r="NV155" s="57"/>
      <c r="NW155" s="57"/>
      <c r="NX155" s="57"/>
      <c r="NY155" s="57"/>
      <c r="NZ155" s="57"/>
      <c r="OA155" s="57"/>
      <c r="OB155" s="57"/>
      <c r="OC155" s="57"/>
      <c r="OD155" s="57"/>
      <c r="OE155" s="57"/>
      <c r="OF155" s="57"/>
      <c r="OG155" s="57"/>
      <c r="OH155" s="57"/>
      <c r="OI155" s="57"/>
      <c r="OJ155" s="57"/>
      <c r="OK155" s="57"/>
      <c r="OL155" s="57"/>
      <c r="OM155" s="57"/>
      <c r="ON155" s="57"/>
      <c r="OO155" s="57"/>
      <c r="OP155" s="57"/>
      <c r="OQ155" s="57"/>
      <c r="OR155" s="57"/>
      <c r="OS155" s="57"/>
      <c r="OT155" s="57"/>
      <c r="OU155" s="57"/>
      <c r="OV155" s="57"/>
      <c r="OW155" s="57"/>
      <c r="OX155" s="57"/>
      <c r="OY155" s="57"/>
      <c r="OZ155" s="57"/>
      <c r="PA155" s="57"/>
      <c r="PB155" s="57"/>
      <c r="PC155" s="57"/>
      <c r="PD155" s="57"/>
      <c r="PE155" s="57"/>
      <c r="PF155" s="57"/>
      <c r="PG155" s="57"/>
      <c r="PH155" s="57"/>
      <c r="PI155" s="57"/>
      <c r="PJ155" s="57"/>
      <c r="PK155" s="57"/>
      <c r="PL155" s="57"/>
      <c r="PM155" s="57"/>
      <c r="PN155" s="57"/>
      <c r="PO155" s="57"/>
      <c r="PP155" s="57"/>
      <c r="PQ155" s="57"/>
      <c r="PR155" s="57"/>
      <c r="PS155" s="57"/>
      <c r="PT155" s="57"/>
      <c r="PU155" s="57"/>
      <c r="PV155" s="57"/>
      <c r="PW155" s="57"/>
      <c r="PX155" s="57"/>
      <c r="PY155" s="57"/>
      <c r="PZ155" s="57"/>
      <c r="QA155" s="57"/>
      <c r="QB155" s="57"/>
      <c r="QC155" s="57"/>
      <c r="QD155" s="57"/>
      <c r="QE155" s="57"/>
      <c r="QF155" s="57"/>
      <c r="QG155" s="57"/>
      <c r="QH155" s="57"/>
      <c r="QI155" s="57"/>
      <c r="QJ155" s="57"/>
      <c r="QK155" s="57"/>
      <c r="QL155" s="57"/>
      <c r="QM155" s="57"/>
      <c r="QN155" s="57"/>
      <c r="QO155" s="57"/>
      <c r="QP155" s="57"/>
      <c r="QQ155" s="57"/>
      <c r="QR155" s="57"/>
      <c r="QS155" s="57"/>
      <c r="QT155" s="57"/>
      <c r="QU155" s="57"/>
      <c r="QV155" s="57"/>
      <c r="QW155" s="57"/>
      <c r="QX155" s="57"/>
      <c r="QY155" s="57"/>
      <c r="QZ155" s="57"/>
      <c r="RA155" s="57"/>
      <c r="RB155" s="57"/>
      <c r="RC155" s="57"/>
      <c r="RD155" s="57"/>
      <c r="RE155" s="57"/>
      <c r="RF155" s="57"/>
      <c r="RG155" s="57"/>
      <c r="RH155" s="57"/>
      <c r="RI155" s="57"/>
      <c r="RJ155" s="57"/>
      <c r="RK155" s="57"/>
      <c r="RL155" s="57"/>
      <c r="RM155" s="57"/>
      <c r="RN155" s="57"/>
      <c r="RO155" s="57"/>
      <c r="RP155" s="57"/>
      <c r="RQ155" s="57"/>
      <c r="RR155" s="57"/>
      <c r="RS155" s="57"/>
      <c r="RT155" s="57"/>
      <c r="RU155" s="57"/>
      <c r="RV155" s="57"/>
      <c r="RW155" s="57"/>
      <c r="RX155" s="57"/>
      <c r="RY155" s="57"/>
      <c r="RZ155" s="57"/>
      <c r="SA155" s="57"/>
      <c r="SB155" s="57"/>
      <c r="SC155" s="57"/>
      <c r="SD155" s="57"/>
      <c r="SE155" s="57"/>
      <c r="SF155" s="57"/>
      <c r="SG155" s="57"/>
      <c r="SH155" s="57"/>
      <c r="SI155" s="57"/>
      <c r="SJ155" s="57"/>
      <c r="SK155" s="57"/>
      <c r="SL155" s="57"/>
      <c r="SM155" s="57"/>
      <c r="SN155" s="57"/>
      <c r="SO155" s="57"/>
      <c r="SP155" s="57"/>
      <c r="SQ155" s="57"/>
      <c r="SR155" s="57"/>
      <c r="SS155" s="57"/>
      <c r="ST155" s="57"/>
      <c r="SU155" s="57"/>
      <c r="SV155" s="57"/>
      <c r="SW155" s="57"/>
      <c r="SX155" s="57"/>
      <c r="SY155" s="57"/>
      <c r="SZ155" s="57"/>
      <c r="TA155" s="57"/>
      <c r="TB155" s="57"/>
      <c r="TC155" s="57"/>
      <c r="TD155" s="57"/>
      <c r="TE155" s="57"/>
      <c r="TF155" s="57"/>
      <c r="TG155" s="57"/>
      <c r="TH155" s="57"/>
      <c r="TI155" s="57"/>
      <c r="TJ155" s="57"/>
      <c r="TK155" s="57"/>
      <c r="TL155" s="57"/>
      <c r="TM155" s="57"/>
      <c r="TN155" s="57"/>
      <c r="TO155" s="57"/>
      <c r="TP155" s="57"/>
      <c r="TQ155" s="57"/>
      <c r="TR155" s="57"/>
      <c r="TS155" s="57"/>
      <c r="TT155" s="57"/>
      <c r="TU155" s="57"/>
      <c r="TV155" s="57"/>
      <c r="TW155" s="57"/>
      <c r="TX155" s="57"/>
      <c r="TY155" s="57"/>
      <c r="TZ155" s="57"/>
      <c r="UA155" s="57"/>
      <c r="UB155" s="57"/>
      <c r="UC155" s="57"/>
      <c r="UD155" s="57"/>
      <c r="UE155" s="57"/>
      <c r="UF155" s="57"/>
      <c r="UG155" s="57"/>
      <c r="UH155" s="57"/>
      <c r="UI155" s="57"/>
      <c r="UJ155" s="57"/>
      <c r="UK155" s="57"/>
      <c r="UL155" s="57"/>
      <c r="UM155" s="57"/>
      <c r="UN155" s="57"/>
      <c r="UO155" s="57"/>
      <c r="UP155" s="57"/>
      <c r="UQ155" s="57"/>
      <c r="UR155" s="57"/>
      <c r="US155" s="57"/>
      <c r="UT155" s="57"/>
      <c r="UU155" s="57"/>
      <c r="UV155" s="57"/>
      <c r="UW155" s="57"/>
      <c r="UX155" s="57"/>
      <c r="UY155" s="57"/>
      <c r="UZ155" s="57"/>
      <c r="VA155" s="57"/>
      <c r="VB155" s="57"/>
      <c r="VC155" s="57"/>
      <c r="VD155" s="57"/>
      <c r="VE155" s="57"/>
      <c r="VF155" s="57"/>
      <c r="VG155" s="57"/>
      <c r="VH155" s="57"/>
      <c r="VI155" s="57"/>
      <c r="VJ155" s="57"/>
      <c r="VK155" s="57"/>
      <c r="VL155" s="57"/>
      <c r="VM155" s="57"/>
      <c r="VN155" s="57"/>
      <c r="VO155" s="57"/>
      <c r="VP155" s="57"/>
      <c r="VQ155" s="57"/>
      <c r="VR155" s="57"/>
      <c r="VS155" s="57"/>
      <c r="VT155" s="57"/>
      <c r="VU155" s="57"/>
      <c r="VV155" s="57"/>
      <c r="VW155" s="57"/>
      <c r="VX155" s="57"/>
      <c r="VY155" s="57"/>
      <c r="VZ155" s="57"/>
      <c r="WA155" s="57"/>
      <c r="WB155" s="57"/>
      <c r="WC155" s="57"/>
      <c r="WD155" s="57"/>
      <c r="WE155" s="57"/>
      <c r="WF155" s="57"/>
      <c r="WG155" s="57"/>
      <c r="WH155" s="57"/>
      <c r="WI155" s="57"/>
      <c r="WJ155" s="57"/>
      <c r="WK155" s="57"/>
      <c r="WL155" s="57"/>
      <c r="WM155" s="57"/>
      <c r="WN155" s="57"/>
      <c r="WO155" s="57"/>
      <c r="WP155" s="57"/>
      <c r="WQ155" s="57"/>
      <c r="WR155" s="57"/>
      <c r="WS155" s="57"/>
      <c r="WT155" s="57"/>
      <c r="WU155" s="57"/>
      <c r="WV155" s="57"/>
      <c r="WW155" s="57"/>
      <c r="WX155" s="57"/>
      <c r="WY155" s="57"/>
      <c r="WZ155" s="57"/>
      <c r="XA155" s="57"/>
      <c r="XB155" s="57"/>
      <c r="XC155" s="57"/>
      <c r="XD155" s="57"/>
      <c r="XE155" s="57"/>
      <c r="XF155" s="57"/>
      <c r="XG155" s="57"/>
      <c r="XH155" s="57"/>
      <c r="XI155" s="57"/>
      <c r="XJ155" s="57"/>
      <c r="XK155" s="57"/>
      <c r="XL155" s="57"/>
      <c r="XM155" s="57"/>
      <c r="XN155" s="57"/>
      <c r="XO155" s="57"/>
      <c r="XP155" s="57"/>
      <c r="XQ155" s="57"/>
      <c r="XR155" s="57"/>
      <c r="XS155" s="57"/>
      <c r="XT155" s="57"/>
      <c r="XU155" s="57"/>
      <c r="XV155" s="57"/>
      <c r="XW155" s="57"/>
      <c r="XX155" s="57"/>
      <c r="XY155" s="57"/>
      <c r="XZ155" s="57"/>
      <c r="YA155" s="57"/>
      <c r="YB155" s="57"/>
      <c r="YC155" s="57"/>
      <c r="YD155" s="57"/>
      <c r="YE155" s="57"/>
      <c r="YF155" s="57"/>
      <c r="YG155" s="57"/>
      <c r="YH155" s="57"/>
      <c r="YI155" s="57"/>
      <c r="YJ155" s="57"/>
      <c r="YK155" s="57"/>
      <c r="YL155" s="57"/>
      <c r="YM155" s="57"/>
      <c r="YN155" s="57"/>
      <c r="YO155" s="57"/>
      <c r="YP155" s="57"/>
      <c r="YQ155" s="57"/>
      <c r="YR155" s="57"/>
    </row>
    <row r="156" spans="1:668" ht="50" hidden="1" customHeight="1" x14ac:dyDescent="0.35">
      <c r="A156" s="100"/>
      <c r="B156" s="59" t="s">
        <v>100</v>
      </c>
      <c r="C156" s="59">
        <v>154</v>
      </c>
      <c r="D156" s="85" t="s">
        <v>1141</v>
      </c>
      <c r="E156" s="59" t="s">
        <v>1142</v>
      </c>
      <c r="F156" s="59">
        <v>2020</v>
      </c>
      <c r="G156" s="59">
        <v>13</v>
      </c>
      <c r="H156" s="59">
        <v>2</v>
      </c>
      <c r="I156" s="84" t="s">
        <v>1143</v>
      </c>
      <c r="J156" s="85" t="s">
        <v>1144</v>
      </c>
      <c r="K156" s="85" t="s">
        <v>1145</v>
      </c>
      <c r="L156" s="85" t="s">
        <v>838</v>
      </c>
      <c r="M156" s="85" t="s">
        <v>1146</v>
      </c>
      <c r="N156" s="85" t="s">
        <v>1147</v>
      </c>
      <c r="O156" s="85" t="s">
        <v>1148</v>
      </c>
      <c r="P156" s="85" t="s">
        <v>1149</v>
      </c>
      <c r="Q156" s="85" t="s">
        <v>1150</v>
      </c>
      <c r="R156" s="85"/>
      <c r="S156" s="85"/>
      <c r="T156" s="85">
        <v>7</v>
      </c>
      <c r="U156" s="85" t="s">
        <v>77</v>
      </c>
      <c r="V156" s="85" t="s">
        <v>61</v>
      </c>
      <c r="W156" s="85" t="s">
        <v>1151</v>
      </c>
      <c r="X156" s="85" t="s">
        <v>500</v>
      </c>
      <c r="Y156" s="85" t="s">
        <v>360</v>
      </c>
      <c r="Z156" s="59" t="s">
        <v>390</v>
      </c>
      <c r="AA156" s="59">
        <v>1</v>
      </c>
      <c r="AB156" s="59">
        <v>1</v>
      </c>
      <c r="AC156" s="59">
        <v>1</v>
      </c>
      <c r="AD156" s="59">
        <v>1</v>
      </c>
      <c r="AE156" s="85" t="s">
        <v>48</v>
      </c>
      <c r="AF156" s="85" t="s">
        <v>1152</v>
      </c>
      <c r="AG156" s="85"/>
      <c r="AH156" s="85"/>
      <c r="AI156" s="59"/>
      <c r="AJ156" s="85"/>
    </row>
    <row r="157" spans="1:668" ht="50" customHeight="1" x14ac:dyDescent="0.35">
      <c r="A157" s="100"/>
      <c r="B157" s="59" t="s">
        <v>150</v>
      </c>
      <c r="C157" s="59">
        <v>155</v>
      </c>
      <c r="D157" s="85" t="s">
        <v>1153</v>
      </c>
      <c r="E157" s="59" t="s">
        <v>1154</v>
      </c>
      <c r="F157" s="59">
        <v>2020</v>
      </c>
      <c r="G157" s="59">
        <v>13</v>
      </c>
      <c r="H157" s="59">
        <v>2</v>
      </c>
      <c r="I157" s="84" t="s">
        <v>1155</v>
      </c>
      <c r="J157" s="85" t="s">
        <v>129</v>
      </c>
      <c r="K157" s="85" t="s">
        <v>473</v>
      </c>
      <c r="L157" s="85" t="s">
        <v>811</v>
      </c>
      <c r="M157" s="85" t="s">
        <v>965</v>
      </c>
      <c r="N157" s="85" t="s">
        <v>966</v>
      </c>
      <c r="O157" s="85" t="s">
        <v>834</v>
      </c>
      <c r="P157" s="85" t="s">
        <v>1156</v>
      </c>
      <c r="Q157" s="85"/>
      <c r="R157" s="85"/>
      <c r="S157" s="85"/>
      <c r="T157" s="85">
        <v>3</v>
      </c>
      <c r="U157" s="85" t="s">
        <v>42</v>
      </c>
      <c r="V157" s="85" t="s">
        <v>1114</v>
      </c>
      <c r="W157" s="85" t="s">
        <v>1157</v>
      </c>
      <c r="X157" s="85" t="s">
        <v>500</v>
      </c>
      <c r="Y157" s="85" t="s">
        <v>46</v>
      </c>
      <c r="Z157" s="59" t="s">
        <v>47</v>
      </c>
      <c r="AA157" s="59"/>
      <c r="AB157" s="59">
        <v>1</v>
      </c>
      <c r="AC157" s="59">
        <v>1</v>
      </c>
      <c r="AD157" s="59">
        <v>1</v>
      </c>
      <c r="AE157" s="85" t="s">
        <v>132</v>
      </c>
      <c r="AF157" s="85" t="s">
        <v>50</v>
      </c>
      <c r="AG157" s="85"/>
      <c r="AH157" s="85"/>
      <c r="AI157" s="59"/>
      <c r="AJ157" s="85"/>
    </row>
    <row r="158" spans="1:668" ht="50" customHeight="1" x14ac:dyDescent="0.35">
      <c r="A158" s="100"/>
      <c r="B158" s="59" t="s">
        <v>35</v>
      </c>
      <c r="C158" s="59">
        <v>156</v>
      </c>
      <c r="D158" s="85" t="s">
        <v>1158</v>
      </c>
      <c r="E158" s="59" t="s">
        <v>1159</v>
      </c>
      <c r="F158" s="59">
        <v>2020</v>
      </c>
      <c r="G158" s="59">
        <v>13</v>
      </c>
      <c r="H158" s="59">
        <v>3</v>
      </c>
      <c r="I158" s="84" t="s">
        <v>1160</v>
      </c>
      <c r="J158" s="85" t="s">
        <v>709</v>
      </c>
      <c r="K158" s="85" t="s">
        <v>519</v>
      </c>
      <c r="L158" s="85" t="s">
        <v>1161</v>
      </c>
      <c r="M158" s="85" t="s">
        <v>1162</v>
      </c>
      <c r="N158" s="85"/>
      <c r="O158" s="85"/>
      <c r="P158" s="85"/>
      <c r="Q158" s="85"/>
      <c r="R158" s="85"/>
      <c r="S158" s="85"/>
      <c r="T158" s="85">
        <v>3</v>
      </c>
      <c r="U158" s="85" t="s">
        <v>77</v>
      </c>
      <c r="V158" s="85" t="s">
        <v>61</v>
      </c>
      <c r="W158" s="85" t="s">
        <v>1163</v>
      </c>
      <c r="X158" s="85" t="s">
        <v>500</v>
      </c>
      <c r="Y158" s="85" t="s">
        <v>93</v>
      </c>
      <c r="Z158" s="59" t="s">
        <v>47</v>
      </c>
      <c r="AA158" s="59">
        <v>1</v>
      </c>
      <c r="AB158" s="59">
        <v>1</v>
      </c>
      <c r="AC158" s="59">
        <v>1</v>
      </c>
      <c r="AD158" s="59">
        <v>1</v>
      </c>
      <c r="AE158" s="85" t="s">
        <v>202</v>
      </c>
      <c r="AF158" s="85" t="s">
        <v>48</v>
      </c>
      <c r="AG158" s="85"/>
      <c r="AH158" s="85"/>
      <c r="AI158" s="59"/>
      <c r="AJ158" s="85"/>
    </row>
    <row r="159" spans="1:668" ht="50" customHeight="1" x14ac:dyDescent="0.35">
      <c r="A159" s="100"/>
      <c r="B159" s="59" t="s">
        <v>100</v>
      </c>
      <c r="C159" s="59">
        <v>157</v>
      </c>
      <c r="D159" s="85" t="s">
        <v>1164</v>
      </c>
      <c r="E159" s="59" t="s">
        <v>1165</v>
      </c>
      <c r="F159" s="59">
        <v>2020</v>
      </c>
      <c r="G159" s="59">
        <v>13</v>
      </c>
      <c r="H159" s="59">
        <v>3</v>
      </c>
      <c r="I159" s="84" t="s">
        <v>1166</v>
      </c>
      <c r="J159" s="85" t="s">
        <v>504</v>
      </c>
      <c r="K159" s="85" t="s">
        <v>1167</v>
      </c>
      <c r="L159" s="85" t="s">
        <v>527</v>
      </c>
      <c r="M159" s="85" t="s">
        <v>1168</v>
      </c>
      <c r="N159" s="85" t="s">
        <v>352</v>
      </c>
      <c r="O159" s="85" t="s">
        <v>879</v>
      </c>
      <c r="P159" s="85"/>
      <c r="Q159" s="85"/>
      <c r="R159" s="85"/>
      <c r="S159" s="85"/>
      <c r="T159" s="85">
        <v>6</v>
      </c>
      <c r="U159" s="85" t="s">
        <v>77</v>
      </c>
      <c r="V159" s="85" t="s">
        <v>61</v>
      </c>
      <c r="W159" s="85" t="s">
        <v>499</v>
      </c>
      <c r="X159" s="85" t="s">
        <v>500</v>
      </c>
      <c r="Y159" s="85" t="s">
        <v>93</v>
      </c>
      <c r="Z159" s="59" t="s">
        <v>47</v>
      </c>
      <c r="AA159" s="59"/>
      <c r="AB159" s="59">
        <v>1</v>
      </c>
      <c r="AC159" s="59">
        <v>1</v>
      </c>
      <c r="AD159" s="59">
        <v>1</v>
      </c>
      <c r="AE159" s="85" t="s">
        <v>202</v>
      </c>
      <c r="AF159" s="85" t="s">
        <v>78</v>
      </c>
      <c r="AG159" s="85" t="s">
        <v>48</v>
      </c>
      <c r="AH159" s="85"/>
      <c r="AI159" s="59"/>
      <c r="AJ159" s="85"/>
    </row>
    <row r="160" spans="1:668" ht="50" customHeight="1" x14ac:dyDescent="0.35">
      <c r="A160" s="100"/>
      <c r="B160" s="59" t="s">
        <v>100</v>
      </c>
      <c r="C160" s="59">
        <v>158</v>
      </c>
      <c r="D160" s="85" t="s">
        <v>1169</v>
      </c>
      <c r="E160" s="59" t="s">
        <v>1170</v>
      </c>
      <c r="F160" s="59">
        <v>2020</v>
      </c>
      <c r="G160" s="59">
        <v>13</v>
      </c>
      <c r="H160" s="59">
        <v>3</v>
      </c>
      <c r="I160" s="84" t="s">
        <v>1171</v>
      </c>
      <c r="J160" s="85" t="s">
        <v>1172</v>
      </c>
      <c r="K160" s="85" t="s">
        <v>288</v>
      </c>
      <c r="L160" s="85" t="s">
        <v>769</v>
      </c>
      <c r="M160" s="85" t="s">
        <v>1173</v>
      </c>
      <c r="N160" s="85" t="s">
        <v>1174</v>
      </c>
      <c r="O160" s="85" t="s">
        <v>1175</v>
      </c>
      <c r="P160" s="85"/>
      <c r="Q160" s="85"/>
      <c r="R160" s="85"/>
      <c r="S160" s="85"/>
      <c r="T160" s="85">
        <v>9</v>
      </c>
      <c r="U160" s="85" t="s">
        <v>77</v>
      </c>
      <c r="V160" s="85" t="s">
        <v>255</v>
      </c>
      <c r="W160" s="85" t="s">
        <v>1176</v>
      </c>
      <c r="X160" s="85" t="s">
        <v>656</v>
      </c>
      <c r="Y160" s="85" t="s">
        <v>46</v>
      </c>
      <c r="Z160" s="59" t="s">
        <v>47</v>
      </c>
      <c r="AA160" s="59">
        <v>1</v>
      </c>
      <c r="AB160" s="59">
        <v>1</v>
      </c>
      <c r="AC160" s="59">
        <v>1</v>
      </c>
      <c r="AD160" s="59"/>
      <c r="AE160" s="85" t="s">
        <v>109</v>
      </c>
      <c r="AF160" s="85" t="s">
        <v>85</v>
      </c>
      <c r="AG160" s="85"/>
      <c r="AH160" s="85"/>
      <c r="AI160" s="59"/>
      <c r="AJ160" s="85"/>
    </row>
    <row r="161" spans="1:36" ht="50" customHeight="1" x14ac:dyDescent="0.35">
      <c r="A161" s="100"/>
      <c r="B161" s="59" t="s">
        <v>150</v>
      </c>
      <c r="C161" s="59">
        <v>159</v>
      </c>
      <c r="D161" s="85" t="s">
        <v>1177</v>
      </c>
      <c r="E161" s="59" t="s">
        <v>1178</v>
      </c>
      <c r="F161" s="59">
        <v>2020</v>
      </c>
      <c r="G161" s="59">
        <v>13</v>
      </c>
      <c r="H161" s="59">
        <v>4</v>
      </c>
      <c r="I161" s="84" t="s">
        <v>1179</v>
      </c>
      <c r="J161" s="85" t="s">
        <v>1180</v>
      </c>
      <c r="K161" s="85" t="s">
        <v>1181</v>
      </c>
      <c r="L161" s="85" t="s">
        <v>1182</v>
      </c>
      <c r="M161" s="85"/>
      <c r="N161" s="85"/>
      <c r="O161" s="85"/>
      <c r="P161" s="85"/>
      <c r="Q161" s="85"/>
      <c r="R161" s="85"/>
      <c r="S161" s="85"/>
      <c r="T161" s="85">
        <v>6</v>
      </c>
      <c r="U161" s="85" t="s">
        <v>77</v>
      </c>
      <c r="V161" s="85" t="s">
        <v>1114</v>
      </c>
      <c r="W161" s="85" t="s">
        <v>1183</v>
      </c>
      <c r="X161" s="85" t="s">
        <v>45</v>
      </c>
      <c r="Y161" s="85" t="s">
        <v>46</v>
      </c>
      <c r="Z161" s="59" t="s">
        <v>47</v>
      </c>
      <c r="AA161" s="59">
        <v>1</v>
      </c>
      <c r="AB161" s="59">
        <v>1</v>
      </c>
      <c r="AC161" s="59">
        <v>1</v>
      </c>
      <c r="AD161" s="59">
        <v>1</v>
      </c>
      <c r="AE161" s="85" t="s">
        <v>50</v>
      </c>
      <c r="AF161" s="85" t="s">
        <v>132</v>
      </c>
      <c r="AG161" s="85"/>
      <c r="AH161" s="85"/>
      <c r="AI161" s="59"/>
      <c r="AJ161" s="85"/>
    </row>
    <row r="162" spans="1:36" ht="50" customHeight="1" x14ac:dyDescent="0.35">
      <c r="A162" s="100"/>
      <c r="B162" s="59" t="s">
        <v>150</v>
      </c>
      <c r="C162" s="59">
        <v>160</v>
      </c>
      <c r="D162" s="85" t="s">
        <v>1184</v>
      </c>
      <c r="E162" s="59" t="s">
        <v>1185</v>
      </c>
      <c r="F162" s="59">
        <v>2020</v>
      </c>
      <c r="G162" s="59">
        <v>13</v>
      </c>
      <c r="H162" s="59">
        <v>4</v>
      </c>
      <c r="I162" s="84" t="s">
        <v>1186</v>
      </c>
      <c r="J162" s="85" t="s">
        <v>1187</v>
      </c>
      <c r="K162" s="85" t="s">
        <v>1015</v>
      </c>
      <c r="L162" s="85" t="s">
        <v>1188</v>
      </c>
      <c r="M162" s="85" t="s">
        <v>1189</v>
      </c>
      <c r="N162" s="85" t="s">
        <v>1182</v>
      </c>
      <c r="O162" s="85"/>
      <c r="P162" s="85"/>
      <c r="Q162" s="85"/>
      <c r="R162" s="85"/>
      <c r="S162" s="85"/>
      <c r="T162" s="85">
        <v>4</v>
      </c>
      <c r="U162" s="85" t="s">
        <v>77</v>
      </c>
      <c r="V162" s="85" t="s">
        <v>1114</v>
      </c>
      <c r="W162" s="85" t="s">
        <v>1190</v>
      </c>
      <c r="X162" s="85" t="s">
        <v>45</v>
      </c>
      <c r="Y162" s="85" t="s">
        <v>46</v>
      </c>
      <c r="Z162" s="59" t="s">
        <v>47</v>
      </c>
      <c r="AA162" s="59">
        <v>1</v>
      </c>
      <c r="AB162" s="59">
        <v>1</v>
      </c>
      <c r="AC162" s="59"/>
      <c r="AD162" s="59"/>
      <c r="AE162" s="85" t="s">
        <v>132</v>
      </c>
      <c r="AF162" s="85" t="s">
        <v>50</v>
      </c>
      <c r="AG162" s="85" t="s">
        <v>48</v>
      </c>
      <c r="AH162" s="85"/>
      <c r="AI162" s="59"/>
      <c r="AJ162" s="85"/>
    </row>
    <row r="163" spans="1:36" ht="50" customHeight="1" x14ac:dyDescent="0.35">
      <c r="A163" s="100"/>
      <c r="B163" s="59" t="s">
        <v>100</v>
      </c>
      <c r="C163" s="59">
        <v>161</v>
      </c>
      <c r="D163" s="85" t="s">
        <v>1191</v>
      </c>
      <c r="E163" s="59" t="s">
        <v>1192</v>
      </c>
      <c r="F163" s="59">
        <v>2020</v>
      </c>
      <c r="G163" s="59">
        <v>13</v>
      </c>
      <c r="H163" s="59">
        <v>4</v>
      </c>
      <c r="I163" s="84" t="s">
        <v>1193</v>
      </c>
      <c r="J163" s="85" t="s">
        <v>1194</v>
      </c>
      <c r="K163" s="85" t="s">
        <v>1195</v>
      </c>
      <c r="L163" s="85" t="s">
        <v>1196</v>
      </c>
      <c r="M163" s="85" t="s">
        <v>1197</v>
      </c>
      <c r="N163" s="85" t="s">
        <v>1198</v>
      </c>
      <c r="O163" s="85" t="s">
        <v>1199</v>
      </c>
      <c r="P163" s="85" t="s">
        <v>1200</v>
      </c>
      <c r="Q163" s="85" t="s">
        <v>872</v>
      </c>
      <c r="R163" s="85" t="s">
        <v>1201</v>
      </c>
      <c r="S163" s="85"/>
      <c r="T163" s="85">
        <v>9</v>
      </c>
      <c r="U163" s="85" t="s">
        <v>77</v>
      </c>
      <c r="V163" s="85" t="s">
        <v>61</v>
      </c>
      <c r="W163" s="85" t="s">
        <v>1202</v>
      </c>
      <c r="X163" s="85" t="s">
        <v>45</v>
      </c>
      <c r="Y163" s="85" t="s">
        <v>46</v>
      </c>
      <c r="Z163" s="59" t="s">
        <v>47</v>
      </c>
      <c r="AA163" s="59"/>
      <c r="AB163" s="59">
        <v>1</v>
      </c>
      <c r="AC163" s="59">
        <v>1</v>
      </c>
      <c r="AD163" s="59"/>
      <c r="AE163" s="85" t="s">
        <v>50</v>
      </c>
      <c r="AF163" s="85" t="s">
        <v>48</v>
      </c>
      <c r="AG163" s="85"/>
      <c r="AH163" s="85"/>
      <c r="AI163" s="59"/>
      <c r="AJ163" s="85"/>
    </row>
    <row r="164" spans="1:36" ht="50" customHeight="1" x14ac:dyDescent="0.35">
      <c r="A164" s="100"/>
      <c r="B164" s="93" t="s">
        <v>100</v>
      </c>
      <c r="C164" s="93">
        <v>162</v>
      </c>
      <c r="D164" s="96" t="s">
        <v>1203</v>
      </c>
      <c r="E164" s="96" t="s">
        <v>1204</v>
      </c>
      <c r="F164" s="93">
        <v>2021</v>
      </c>
      <c r="G164" s="93">
        <v>14</v>
      </c>
      <c r="H164" s="93">
        <v>1</v>
      </c>
      <c r="I164" s="95" t="s">
        <v>1205</v>
      </c>
      <c r="J164" s="96" t="s">
        <v>1206</v>
      </c>
      <c r="K164" s="96" t="s">
        <v>1207</v>
      </c>
      <c r="L164" s="96" t="s">
        <v>828</v>
      </c>
      <c r="M164" s="96" t="s">
        <v>1208</v>
      </c>
      <c r="N164" s="96" t="s">
        <v>1209</v>
      </c>
      <c r="O164" s="96" t="s">
        <v>1210</v>
      </c>
      <c r="P164" s="96" t="s">
        <v>1211</v>
      </c>
      <c r="Q164" s="96"/>
      <c r="R164" s="96"/>
      <c r="S164" s="96"/>
      <c r="T164" s="96">
        <v>6</v>
      </c>
      <c r="U164" s="96" t="s">
        <v>77</v>
      </c>
      <c r="V164" s="96" t="s">
        <v>43</v>
      </c>
      <c r="W164" s="96" t="s">
        <v>1212</v>
      </c>
      <c r="X164" s="96" t="s">
        <v>45</v>
      </c>
      <c r="Y164" s="96" t="s">
        <v>1213</v>
      </c>
      <c r="Z164" s="93" t="s">
        <v>47</v>
      </c>
      <c r="AA164" s="93">
        <v>1</v>
      </c>
      <c r="AB164" s="93">
        <v>1</v>
      </c>
      <c r="AC164" s="93">
        <v>1</v>
      </c>
      <c r="AD164" s="93"/>
      <c r="AE164" s="96" t="s">
        <v>49</v>
      </c>
      <c r="AF164" s="96" t="s">
        <v>48</v>
      </c>
      <c r="AG164" s="96" t="s">
        <v>599</v>
      </c>
      <c r="AH164" s="96"/>
      <c r="AI164" s="93"/>
      <c r="AJ164" s="96"/>
    </row>
    <row r="165" spans="1:36" ht="50" customHeight="1" x14ac:dyDescent="0.35">
      <c r="A165" s="100"/>
      <c r="B165" s="93" t="s">
        <v>100</v>
      </c>
      <c r="C165" s="93">
        <v>163</v>
      </c>
      <c r="D165" s="96" t="s">
        <v>1214</v>
      </c>
      <c r="E165" s="96" t="s">
        <v>1215</v>
      </c>
      <c r="F165" s="93">
        <v>2021</v>
      </c>
      <c r="G165" s="93">
        <v>14</v>
      </c>
      <c r="H165" s="93">
        <v>1</v>
      </c>
      <c r="I165" s="95" t="s">
        <v>1216</v>
      </c>
      <c r="J165" s="96" t="s">
        <v>1217</v>
      </c>
      <c r="K165" s="96" t="s">
        <v>879</v>
      </c>
      <c r="L165" s="96" t="s">
        <v>1218</v>
      </c>
      <c r="M165" s="96" t="s">
        <v>1219</v>
      </c>
      <c r="N165" s="96" t="s">
        <v>1220</v>
      </c>
      <c r="O165" s="96" t="s">
        <v>980</v>
      </c>
      <c r="P165" s="96"/>
      <c r="Q165" s="96"/>
      <c r="R165" s="96"/>
      <c r="S165" s="96"/>
      <c r="T165" s="96">
        <v>3</v>
      </c>
      <c r="U165" s="96" t="s">
        <v>77</v>
      </c>
      <c r="V165" s="96" t="s">
        <v>43</v>
      </c>
      <c r="W165" s="96" t="s">
        <v>1221</v>
      </c>
      <c r="X165" s="96" t="s">
        <v>45</v>
      </c>
      <c r="Y165" s="96" t="s">
        <v>1213</v>
      </c>
      <c r="Z165" s="93" t="s">
        <v>47</v>
      </c>
      <c r="AA165" s="93">
        <v>1</v>
      </c>
      <c r="AB165" s="93">
        <v>1</v>
      </c>
      <c r="AC165" s="93">
        <v>1</v>
      </c>
      <c r="AD165" s="93"/>
      <c r="AE165" s="96" t="s">
        <v>48</v>
      </c>
      <c r="AF165" s="96" t="s">
        <v>131</v>
      </c>
      <c r="AG165" s="96"/>
      <c r="AH165" s="96"/>
      <c r="AI165" s="93"/>
      <c r="AJ165" s="96"/>
    </row>
    <row r="166" spans="1:36" ht="50" customHeight="1" x14ac:dyDescent="0.35">
      <c r="A166" s="100"/>
      <c r="B166" s="93" t="s">
        <v>100</v>
      </c>
      <c r="C166" s="93">
        <v>164</v>
      </c>
      <c r="D166" s="96" t="s">
        <v>1222</v>
      </c>
      <c r="E166" s="96" t="s">
        <v>1223</v>
      </c>
      <c r="F166" s="93">
        <v>2021</v>
      </c>
      <c r="G166" s="93">
        <v>14</v>
      </c>
      <c r="H166" s="93">
        <v>1</v>
      </c>
      <c r="I166" s="95" t="s">
        <v>1224</v>
      </c>
      <c r="J166" s="96" t="s">
        <v>231</v>
      </c>
      <c r="K166" s="96" t="s">
        <v>1225</v>
      </c>
      <c r="L166" s="96" t="s">
        <v>1226</v>
      </c>
      <c r="M166" s="96" t="s">
        <v>1227</v>
      </c>
      <c r="N166" s="96" t="s">
        <v>1228</v>
      </c>
      <c r="O166" s="96" t="s">
        <v>1201</v>
      </c>
      <c r="P166" s="96"/>
      <c r="Q166" s="96"/>
      <c r="R166" s="96"/>
      <c r="S166" s="96"/>
      <c r="T166" s="96">
        <v>8</v>
      </c>
      <c r="U166" s="96" t="s">
        <v>77</v>
      </c>
      <c r="V166" s="96" t="s">
        <v>43</v>
      </c>
      <c r="W166" s="96" t="s">
        <v>1229</v>
      </c>
      <c r="X166" s="96" t="s">
        <v>45</v>
      </c>
      <c r="Y166" s="96" t="s">
        <v>1213</v>
      </c>
      <c r="Z166" s="93" t="s">
        <v>47</v>
      </c>
      <c r="AA166" s="93">
        <v>1</v>
      </c>
      <c r="AB166" s="93">
        <v>1</v>
      </c>
      <c r="AC166" s="93">
        <v>1</v>
      </c>
      <c r="AD166" s="93">
        <v>1</v>
      </c>
      <c r="AE166" s="96" t="s">
        <v>48</v>
      </c>
      <c r="AF166" s="96" t="s">
        <v>49</v>
      </c>
      <c r="AG166" s="96" t="s">
        <v>186</v>
      </c>
      <c r="AH166" s="96"/>
      <c r="AI166" s="93"/>
      <c r="AJ166" s="96"/>
    </row>
    <row r="167" spans="1:36" ht="50" customHeight="1" x14ac:dyDescent="0.35">
      <c r="A167" s="152"/>
      <c r="B167" s="93" t="s">
        <v>65</v>
      </c>
      <c r="C167" s="93">
        <v>165</v>
      </c>
      <c r="D167" s="96" t="s">
        <v>1230</v>
      </c>
      <c r="E167" s="96" t="s">
        <v>1231</v>
      </c>
      <c r="F167" s="93">
        <v>2021</v>
      </c>
      <c r="G167" s="93">
        <v>14</v>
      </c>
      <c r="H167" s="93">
        <v>2</v>
      </c>
      <c r="I167" s="95" t="s">
        <v>1232</v>
      </c>
      <c r="J167" s="96" t="s">
        <v>288</v>
      </c>
      <c r="K167" s="96" t="s">
        <v>1233</v>
      </c>
      <c r="L167" s="96" t="s">
        <v>364</v>
      </c>
      <c r="M167" s="96" t="s">
        <v>1234</v>
      </c>
      <c r="N167" s="96" t="s">
        <v>916</v>
      </c>
      <c r="O167" s="96" t="s">
        <v>879</v>
      </c>
      <c r="P167" s="96" t="s">
        <v>78</v>
      </c>
      <c r="Q167" s="96"/>
      <c r="R167" s="96"/>
      <c r="S167" s="96"/>
      <c r="T167" s="96">
        <v>8</v>
      </c>
      <c r="U167" s="96" t="s">
        <v>300</v>
      </c>
      <c r="V167" s="96" t="s">
        <v>61</v>
      </c>
      <c r="W167" s="96" t="s">
        <v>122</v>
      </c>
      <c r="X167" s="96" t="s">
        <v>45</v>
      </c>
      <c r="Y167" s="96" t="s">
        <v>1235</v>
      </c>
      <c r="Z167" s="93" t="s">
        <v>47</v>
      </c>
      <c r="AA167" s="93"/>
      <c r="AB167" s="93">
        <v>1</v>
      </c>
      <c r="AC167" s="93">
        <v>1</v>
      </c>
      <c r="AD167" s="93"/>
      <c r="AE167" s="96" t="s">
        <v>50</v>
      </c>
      <c r="AF167" s="96" t="s">
        <v>132</v>
      </c>
      <c r="AG167" s="96" t="s">
        <v>583</v>
      </c>
      <c r="AH167" s="96"/>
      <c r="AI167" s="93"/>
      <c r="AJ167" s="96"/>
    </row>
    <row r="168" spans="1:36" ht="50" hidden="1" customHeight="1" x14ac:dyDescent="0.35">
      <c r="A168" s="152"/>
      <c r="B168" s="93" t="s">
        <v>168</v>
      </c>
      <c r="C168" s="93">
        <v>166</v>
      </c>
      <c r="D168" s="96" t="s">
        <v>1236</v>
      </c>
      <c r="E168" s="96" t="s">
        <v>1237</v>
      </c>
      <c r="F168" s="93">
        <v>2021</v>
      </c>
      <c r="G168" s="93">
        <v>14</v>
      </c>
      <c r="H168" s="93">
        <v>2</v>
      </c>
      <c r="I168" s="95" t="s">
        <v>1238</v>
      </c>
      <c r="J168" s="96" t="s">
        <v>1239</v>
      </c>
      <c r="K168" s="96" t="s">
        <v>620</v>
      </c>
      <c r="L168" s="96" t="s">
        <v>90</v>
      </c>
      <c r="M168" s="96" t="s">
        <v>1240</v>
      </c>
      <c r="N168" s="96" t="s">
        <v>1241</v>
      </c>
      <c r="O168" s="96" t="s">
        <v>1242</v>
      </c>
      <c r="P168" s="96" t="s">
        <v>1243</v>
      </c>
      <c r="Q168" s="96"/>
      <c r="R168" s="96"/>
      <c r="S168" s="96"/>
      <c r="T168" s="96">
        <v>5</v>
      </c>
      <c r="U168" s="96" t="s">
        <v>300</v>
      </c>
      <c r="V168" s="96" t="s">
        <v>61</v>
      </c>
      <c r="W168" s="96" t="s">
        <v>774</v>
      </c>
      <c r="X168" s="96" t="s">
        <v>45</v>
      </c>
      <c r="Y168" s="96" t="s">
        <v>360</v>
      </c>
      <c r="Z168" s="93" t="s">
        <v>390</v>
      </c>
      <c r="AA168" s="93">
        <v>1</v>
      </c>
      <c r="AB168" s="93">
        <v>1</v>
      </c>
      <c r="AC168" s="93"/>
      <c r="AD168" s="93"/>
      <c r="AE168" s="96" t="s">
        <v>629</v>
      </c>
      <c r="AF168" s="96"/>
      <c r="AG168" s="96"/>
      <c r="AH168" s="96"/>
      <c r="AI168" s="93"/>
      <c r="AJ168" s="96"/>
    </row>
    <row r="169" spans="1:36" ht="50" customHeight="1" x14ac:dyDescent="0.35">
      <c r="A169" s="152"/>
      <c r="B169" s="93" t="s">
        <v>168</v>
      </c>
      <c r="C169" s="93">
        <v>167</v>
      </c>
      <c r="D169" s="96" t="s">
        <v>1244</v>
      </c>
      <c r="E169" s="96" t="s">
        <v>1245</v>
      </c>
      <c r="F169" s="93">
        <v>2021</v>
      </c>
      <c r="G169" s="93">
        <v>14</v>
      </c>
      <c r="H169" s="93">
        <v>2</v>
      </c>
      <c r="I169" s="95" t="s">
        <v>1246</v>
      </c>
      <c r="J169" s="96" t="s">
        <v>1247</v>
      </c>
      <c r="K169" s="96" t="s">
        <v>1248</v>
      </c>
      <c r="L169" s="96" t="s">
        <v>982</v>
      </c>
      <c r="M169" s="96" t="s">
        <v>90</v>
      </c>
      <c r="N169" s="96"/>
      <c r="O169" s="96"/>
      <c r="P169" s="96"/>
      <c r="Q169" s="96"/>
      <c r="R169" s="96"/>
      <c r="S169" s="96"/>
      <c r="T169" s="96">
        <v>8</v>
      </c>
      <c r="U169" s="96" t="s">
        <v>77</v>
      </c>
      <c r="V169" s="96" t="s">
        <v>61</v>
      </c>
      <c r="W169" s="96" t="s">
        <v>122</v>
      </c>
      <c r="X169" s="96" t="s">
        <v>1249</v>
      </c>
      <c r="Y169" s="96" t="s">
        <v>1235</v>
      </c>
      <c r="Z169" s="93" t="s">
        <v>47</v>
      </c>
      <c r="AA169" s="93"/>
      <c r="AB169" s="93">
        <v>1</v>
      </c>
      <c r="AC169" s="93">
        <v>1</v>
      </c>
      <c r="AD169" s="93"/>
      <c r="AE169" s="96" t="s">
        <v>527</v>
      </c>
      <c r="AF169" s="96"/>
      <c r="AG169" s="96"/>
      <c r="AH169" s="96"/>
      <c r="AI169" s="93"/>
      <c r="AJ169" s="96"/>
    </row>
    <row r="170" spans="1:36" ht="50" customHeight="1" x14ac:dyDescent="0.35">
      <c r="A170" s="152"/>
      <c r="B170" s="93" t="s">
        <v>100</v>
      </c>
      <c r="C170" s="93">
        <v>168</v>
      </c>
      <c r="D170" s="96" t="s">
        <v>1250</v>
      </c>
      <c r="E170" s="96" t="s">
        <v>1251</v>
      </c>
      <c r="F170" s="93">
        <v>2021</v>
      </c>
      <c r="G170" s="93">
        <v>14</v>
      </c>
      <c r="H170" s="93">
        <v>3</v>
      </c>
      <c r="I170" s="95" t="s">
        <v>1252</v>
      </c>
      <c r="J170" s="96" t="s">
        <v>1253</v>
      </c>
      <c r="K170" s="96" t="s">
        <v>1254</v>
      </c>
      <c r="L170" s="96" t="s">
        <v>1255</v>
      </c>
      <c r="M170" s="96" t="s">
        <v>129</v>
      </c>
      <c r="N170" s="96" t="s">
        <v>1256</v>
      </c>
      <c r="O170" s="96"/>
      <c r="P170" s="96"/>
      <c r="Q170" s="96"/>
      <c r="R170" s="96"/>
      <c r="S170" s="96"/>
      <c r="T170" s="96">
        <v>9</v>
      </c>
      <c r="U170" s="96" t="s">
        <v>77</v>
      </c>
      <c r="V170" s="96" t="s">
        <v>689</v>
      </c>
      <c r="W170" s="96" t="s">
        <v>44</v>
      </c>
      <c r="X170" s="96" t="s">
        <v>45</v>
      </c>
      <c r="Y170" s="96" t="s">
        <v>1235</v>
      </c>
      <c r="Z170" s="93" t="s">
        <v>47</v>
      </c>
      <c r="AA170" s="93">
        <v>1</v>
      </c>
      <c r="AB170" s="93">
        <v>1</v>
      </c>
      <c r="AC170" s="93">
        <v>1</v>
      </c>
      <c r="AD170" s="93"/>
      <c r="AE170" s="96" t="s">
        <v>132</v>
      </c>
      <c r="AF170" s="96" t="s">
        <v>133</v>
      </c>
      <c r="AG170" s="96" t="s">
        <v>629</v>
      </c>
      <c r="AH170" s="96"/>
      <c r="AI170" s="93"/>
      <c r="AJ170" s="96"/>
    </row>
    <row r="171" spans="1:36" ht="53.4" customHeight="1" x14ac:dyDescent="0.35">
      <c r="A171" s="152"/>
      <c r="B171" s="93" t="s">
        <v>150</v>
      </c>
      <c r="C171" s="93">
        <v>169</v>
      </c>
      <c r="D171" s="96" t="s">
        <v>1257</v>
      </c>
      <c r="E171" s="96" t="s">
        <v>1258</v>
      </c>
      <c r="F171" s="93">
        <v>2021</v>
      </c>
      <c r="G171" s="93">
        <v>14</v>
      </c>
      <c r="H171" s="93">
        <v>3</v>
      </c>
      <c r="I171" s="95" t="s">
        <v>1259</v>
      </c>
      <c r="J171" s="96" t="s">
        <v>197</v>
      </c>
      <c r="K171" s="96" t="s">
        <v>1260</v>
      </c>
      <c r="L171" s="96" t="s">
        <v>1261</v>
      </c>
      <c r="M171" s="96" t="s">
        <v>1262</v>
      </c>
      <c r="N171" s="96" t="s">
        <v>1263</v>
      </c>
      <c r="O171" s="96" t="s">
        <v>1264</v>
      </c>
      <c r="P171" s="96" t="s">
        <v>1265</v>
      </c>
      <c r="Q171" s="96"/>
      <c r="R171" s="96"/>
      <c r="S171" s="96"/>
      <c r="T171" s="96">
        <v>6</v>
      </c>
      <c r="U171" s="96" t="s">
        <v>42</v>
      </c>
      <c r="V171" s="96" t="s">
        <v>689</v>
      </c>
      <c r="W171" s="96" t="s">
        <v>44</v>
      </c>
      <c r="X171" s="96" t="s">
        <v>1266</v>
      </c>
      <c r="Y171" s="96" t="s">
        <v>1235</v>
      </c>
      <c r="Z171" s="93" t="s">
        <v>47</v>
      </c>
      <c r="AA171" s="93"/>
      <c r="AB171" s="93">
        <v>1</v>
      </c>
      <c r="AC171" s="93">
        <v>1</v>
      </c>
      <c r="AD171" s="93">
        <v>1</v>
      </c>
      <c r="AE171" s="96" t="s">
        <v>132</v>
      </c>
      <c r="AF171" s="96" t="s">
        <v>50</v>
      </c>
      <c r="AG171" s="96"/>
      <c r="AH171" s="96"/>
      <c r="AI171" s="93"/>
      <c r="AJ171" s="96"/>
    </row>
    <row r="172" spans="1:36" ht="91.25" hidden="1" customHeight="1" x14ac:dyDescent="0.35">
      <c r="A172" s="152"/>
      <c r="B172" s="93" t="s">
        <v>100</v>
      </c>
      <c r="C172" s="93">
        <v>170</v>
      </c>
      <c r="D172" s="96" t="s">
        <v>1267</v>
      </c>
      <c r="E172" s="96" t="s">
        <v>1268</v>
      </c>
      <c r="F172" s="93">
        <v>2021</v>
      </c>
      <c r="G172" s="93">
        <v>14</v>
      </c>
      <c r="H172" s="93">
        <v>3</v>
      </c>
      <c r="I172" s="95" t="s">
        <v>1269</v>
      </c>
      <c r="J172" s="96" t="s">
        <v>232</v>
      </c>
      <c r="K172" s="96" t="s">
        <v>1270</v>
      </c>
      <c r="L172" s="96" t="s">
        <v>1271</v>
      </c>
      <c r="M172" s="96" t="s">
        <v>1272</v>
      </c>
      <c r="N172" s="96" t="s">
        <v>85</v>
      </c>
      <c r="O172" s="96"/>
      <c r="P172" s="96"/>
      <c r="Q172" s="96"/>
      <c r="R172" s="96"/>
      <c r="S172" s="96"/>
      <c r="T172" s="96">
        <v>9</v>
      </c>
      <c r="U172" s="96" t="s">
        <v>77</v>
      </c>
      <c r="V172" s="96" t="s">
        <v>61</v>
      </c>
      <c r="W172" s="96" t="s">
        <v>720</v>
      </c>
      <c r="X172" s="96" t="s">
        <v>45</v>
      </c>
      <c r="Y172" s="96" t="s">
        <v>193</v>
      </c>
      <c r="Z172" s="93" t="s">
        <v>390</v>
      </c>
      <c r="AA172" s="93">
        <v>1</v>
      </c>
      <c r="AB172" s="93">
        <v>1</v>
      </c>
      <c r="AC172" s="93">
        <v>1</v>
      </c>
      <c r="AD172" s="93"/>
      <c r="AE172" s="96" t="s">
        <v>132</v>
      </c>
      <c r="AF172" s="96" t="s">
        <v>48</v>
      </c>
      <c r="AG172" s="96"/>
      <c r="AH172" s="96"/>
      <c r="AI172" s="93"/>
      <c r="AJ172" s="96"/>
    </row>
    <row r="173" spans="1:36" ht="91.25" customHeight="1" x14ac:dyDescent="0.35">
      <c r="A173" s="152"/>
      <c r="B173" s="93" t="s">
        <v>35</v>
      </c>
      <c r="C173" s="93">
        <v>171</v>
      </c>
      <c r="D173" s="96" t="s">
        <v>1423</v>
      </c>
      <c r="E173" s="93" t="s">
        <v>1273</v>
      </c>
      <c r="F173" s="93">
        <v>2021</v>
      </c>
      <c r="G173" s="93">
        <v>14</v>
      </c>
      <c r="H173" s="93">
        <v>3</v>
      </c>
      <c r="I173" s="95" t="s">
        <v>1274</v>
      </c>
      <c r="J173" s="96" t="s">
        <v>725</v>
      </c>
      <c r="K173" s="96" t="s">
        <v>129</v>
      </c>
      <c r="L173" s="96" t="s">
        <v>511</v>
      </c>
      <c r="M173" s="96" t="s">
        <v>1275</v>
      </c>
      <c r="N173" s="96" t="s">
        <v>1276</v>
      </c>
      <c r="O173" s="96"/>
      <c r="P173" s="96"/>
      <c r="Q173" s="96"/>
      <c r="R173" s="96"/>
      <c r="S173" s="96"/>
      <c r="T173" s="96">
        <v>5</v>
      </c>
      <c r="U173" s="96" t="s">
        <v>77</v>
      </c>
      <c r="V173" s="96" t="s">
        <v>43</v>
      </c>
      <c r="W173" s="96" t="s">
        <v>122</v>
      </c>
      <c r="X173" s="96" t="s">
        <v>45</v>
      </c>
      <c r="Y173" s="93" t="s">
        <v>1213</v>
      </c>
      <c r="Z173" s="153" t="s">
        <v>1479</v>
      </c>
      <c r="AA173" s="93">
        <v>1</v>
      </c>
      <c r="AB173" s="93">
        <v>1</v>
      </c>
      <c r="AC173" s="93"/>
      <c r="AD173" s="93"/>
      <c r="AE173" s="96" t="s">
        <v>133</v>
      </c>
      <c r="AF173" s="96" t="s">
        <v>132</v>
      </c>
      <c r="AG173" s="96"/>
      <c r="AH173" s="96"/>
      <c r="AI173" s="93"/>
      <c r="AJ173" s="96"/>
    </row>
    <row r="174" spans="1:36" ht="91.25" hidden="1" customHeight="1" x14ac:dyDescent="0.35">
      <c r="A174" s="152"/>
      <c r="B174" s="93" t="s">
        <v>1129</v>
      </c>
      <c r="C174" s="93">
        <v>172</v>
      </c>
      <c r="D174" s="96" t="s">
        <v>1374</v>
      </c>
      <c r="E174" s="96" t="s">
        <v>1375</v>
      </c>
      <c r="F174" s="93">
        <v>2021</v>
      </c>
      <c r="G174" s="93">
        <v>14</v>
      </c>
      <c r="H174" s="93">
        <v>4</v>
      </c>
      <c r="I174" s="95" t="s">
        <v>1376</v>
      </c>
      <c r="J174" s="96" t="s">
        <v>1424</v>
      </c>
      <c r="K174" s="96" t="s">
        <v>1425</v>
      </c>
      <c r="L174" s="96" t="s">
        <v>1427</v>
      </c>
      <c r="M174" s="96" t="s">
        <v>1432</v>
      </c>
      <c r="N174" s="96" t="s">
        <v>1433</v>
      </c>
      <c r="O174" s="96"/>
      <c r="P174" s="96"/>
      <c r="Q174" s="96"/>
      <c r="R174" s="96"/>
      <c r="S174" s="96"/>
      <c r="T174" s="96">
        <v>4</v>
      </c>
      <c r="U174" s="96" t="s">
        <v>569</v>
      </c>
      <c r="V174" s="96" t="s">
        <v>1432</v>
      </c>
      <c r="W174" s="96" t="s">
        <v>774</v>
      </c>
      <c r="X174" s="96" t="s">
        <v>45</v>
      </c>
      <c r="Y174" s="96" t="s">
        <v>569</v>
      </c>
      <c r="Z174" s="93" t="s">
        <v>569</v>
      </c>
      <c r="AA174" s="93"/>
      <c r="AB174" s="93"/>
      <c r="AC174" s="93">
        <v>1</v>
      </c>
      <c r="AD174" s="93"/>
      <c r="AE174" s="96" t="s">
        <v>1402</v>
      </c>
      <c r="AF174" s="96" t="s">
        <v>1460</v>
      </c>
      <c r="AG174" s="96"/>
      <c r="AH174" s="96"/>
      <c r="AI174" s="93" t="s">
        <v>1480</v>
      </c>
      <c r="AJ174" s="96"/>
    </row>
    <row r="175" spans="1:36" ht="91.25" customHeight="1" x14ac:dyDescent="0.35">
      <c r="A175" s="152"/>
      <c r="B175" s="93" t="s">
        <v>150</v>
      </c>
      <c r="C175" s="93">
        <v>173</v>
      </c>
      <c r="D175" s="96" t="s">
        <v>1377</v>
      </c>
      <c r="E175" s="96" t="s">
        <v>1378</v>
      </c>
      <c r="F175" s="93">
        <v>2021</v>
      </c>
      <c r="G175" s="93">
        <v>14</v>
      </c>
      <c r="H175" s="93">
        <v>4</v>
      </c>
      <c r="I175" s="95" t="s">
        <v>1379</v>
      </c>
      <c r="J175" s="96" t="s">
        <v>1380</v>
      </c>
      <c r="K175" s="96" t="s">
        <v>360</v>
      </c>
      <c r="L175" s="96" t="s">
        <v>1428</v>
      </c>
      <c r="M175" s="96" t="s">
        <v>129</v>
      </c>
      <c r="N175" s="96" t="s">
        <v>1431</v>
      </c>
      <c r="O175" s="96"/>
      <c r="P175" s="96"/>
      <c r="Q175" s="96"/>
      <c r="R175" s="96"/>
      <c r="S175" s="96"/>
      <c r="T175" s="96">
        <v>4</v>
      </c>
      <c r="U175" s="96" t="s">
        <v>300</v>
      </c>
      <c r="V175" s="96" t="s">
        <v>61</v>
      </c>
      <c r="W175" s="154" t="s">
        <v>548</v>
      </c>
      <c r="X175" s="96" t="s">
        <v>500</v>
      </c>
      <c r="Y175" s="96" t="s">
        <v>548</v>
      </c>
      <c r="Z175" s="93"/>
      <c r="AA175" s="93"/>
      <c r="AB175" s="93">
        <v>1</v>
      </c>
      <c r="AC175" s="93">
        <v>1</v>
      </c>
      <c r="AD175" s="93"/>
      <c r="AE175" s="96" t="s">
        <v>1409</v>
      </c>
      <c r="AF175" s="96" t="s">
        <v>1458</v>
      </c>
      <c r="AG175" s="96" t="s">
        <v>1459</v>
      </c>
      <c r="AH175" s="96"/>
      <c r="AI175" s="93"/>
      <c r="AJ175" s="96"/>
    </row>
    <row r="176" spans="1:36" ht="91.25" customHeight="1" x14ac:dyDescent="0.35">
      <c r="A176" s="152"/>
      <c r="B176" s="93" t="s">
        <v>150</v>
      </c>
      <c r="C176" s="93">
        <v>174</v>
      </c>
      <c r="D176" s="96" t="s">
        <v>1381</v>
      </c>
      <c r="E176" s="96" t="s">
        <v>1382</v>
      </c>
      <c r="F176" s="93">
        <v>2021</v>
      </c>
      <c r="G176" s="93">
        <v>14</v>
      </c>
      <c r="H176" s="93">
        <v>4</v>
      </c>
      <c r="I176" s="95" t="s">
        <v>1383</v>
      </c>
      <c r="J176" s="96" t="s">
        <v>129</v>
      </c>
      <c r="K176" s="96" t="s">
        <v>1426</v>
      </c>
      <c r="L176" s="96" t="s">
        <v>473</v>
      </c>
      <c r="M176" s="96" t="s">
        <v>1430</v>
      </c>
      <c r="N176" s="96"/>
      <c r="O176" s="96"/>
      <c r="P176" s="96"/>
      <c r="Q176" s="96"/>
      <c r="R176" s="96"/>
      <c r="S176" s="96"/>
      <c r="T176" s="96">
        <v>3</v>
      </c>
      <c r="U176" s="96" t="s">
        <v>77</v>
      </c>
      <c r="V176" s="96" t="s">
        <v>61</v>
      </c>
      <c r="W176" s="96" t="s">
        <v>1461</v>
      </c>
      <c r="X176" s="96" t="s">
        <v>1397</v>
      </c>
      <c r="Y176" s="96" t="s">
        <v>1461</v>
      </c>
      <c r="Z176" s="96" t="s">
        <v>47</v>
      </c>
      <c r="AA176" s="93"/>
      <c r="AB176" s="93">
        <v>1</v>
      </c>
      <c r="AC176" s="93"/>
      <c r="AD176" s="93"/>
      <c r="AE176" s="96" t="s">
        <v>1459</v>
      </c>
      <c r="AF176" s="96"/>
      <c r="AG176" s="96"/>
      <c r="AH176" s="96"/>
      <c r="AI176" s="93" t="s">
        <v>1465</v>
      </c>
      <c r="AJ176" s="96" t="s">
        <v>1466</v>
      </c>
    </row>
    <row r="177" spans="1:668" s="60" customFormat="1" ht="91.25" hidden="1" customHeight="1" x14ac:dyDescent="0.35">
      <c r="A177" s="98"/>
      <c r="B177" s="93" t="s">
        <v>100</v>
      </c>
      <c r="C177" s="93">
        <v>175</v>
      </c>
      <c r="D177" s="94" t="s">
        <v>1384</v>
      </c>
      <c r="E177" s="94" t="s">
        <v>1385</v>
      </c>
      <c r="F177" s="93">
        <v>2021</v>
      </c>
      <c r="G177" s="93">
        <v>14</v>
      </c>
      <c r="H177" s="93">
        <v>4</v>
      </c>
      <c r="I177" s="95" t="s">
        <v>1386</v>
      </c>
      <c r="J177" s="94" t="s">
        <v>1388</v>
      </c>
      <c r="K177" s="94" t="s">
        <v>1389</v>
      </c>
      <c r="L177" s="94" t="s">
        <v>1429</v>
      </c>
      <c r="M177" s="94" t="s">
        <v>1387</v>
      </c>
      <c r="N177" s="94" t="s">
        <v>747</v>
      </c>
      <c r="O177" s="94" t="s">
        <v>770</v>
      </c>
      <c r="P177" s="94"/>
      <c r="Q177" s="94"/>
      <c r="R177" s="94"/>
      <c r="S177" s="94"/>
      <c r="T177" s="96">
        <v>5</v>
      </c>
      <c r="U177" s="94" t="s">
        <v>227</v>
      </c>
      <c r="V177" s="94" t="s">
        <v>61</v>
      </c>
      <c r="W177" s="94" t="s">
        <v>921</v>
      </c>
      <c r="X177" s="94" t="s">
        <v>45</v>
      </c>
      <c r="Y177" s="94" t="s">
        <v>569</v>
      </c>
      <c r="Z177" s="97" t="s">
        <v>61</v>
      </c>
      <c r="AA177" s="93">
        <v>1</v>
      </c>
      <c r="AB177" s="93">
        <v>1</v>
      </c>
      <c r="AC177" s="93"/>
      <c r="AD177" s="93"/>
      <c r="AE177" s="94" t="s">
        <v>1409</v>
      </c>
      <c r="AF177" s="94" t="s">
        <v>1462</v>
      </c>
      <c r="AG177" s="94" t="s">
        <v>1463</v>
      </c>
      <c r="AH177" s="94"/>
      <c r="AI177" s="93" t="s">
        <v>1464</v>
      </c>
      <c r="AJ177" s="94"/>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c r="EZ177" s="57"/>
      <c r="FA177" s="57"/>
      <c r="FB177" s="57"/>
      <c r="FC177" s="57"/>
      <c r="FD177" s="57"/>
      <c r="FE177" s="57"/>
      <c r="FF177" s="57"/>
      <c r="FG177" s="57"/>
      <c r="FH177" s="57"/>
      <c r="FI177" s="57"/>
      <c r="FJ177" s="57"/>
      <c r="FK177" s="57"/>
      <c r="FL177" s="57"/>
      <c r="FM177" s="57"/>
      <c r="FN177" s="57"/>
      <c r="FO177" s="57"/>
      <c r="FP177" s="57"/>
      <c r="FQ177" s="57"/>
      <c r="FR177" s="57"/>
      <c r="FS177" s="57"/>
      <c r="FT177" s="57"/>
      <c r="FU177" s="57"/>
      <c r="FV177" s="57"/>
      <c r="FW177" s="57"/>
      <c r="FX177" s="57"/>
      <c r="FY177" s="57"/>
      <c r="FZ177" s="57"/>
      <c r="GA177" s="57"/>
      <c r="GB177" s="57"/>
      <c r="GC177" s="57"/>
      <c r="GD177" s="57"/>
      <c r="GE177" s="57"/>
      <c r="GF177" s="57"/>
      <c r="GG177" s="57"/>
      <c r="GH177" s="57"/>
      <c r="GI177" s="57"/>
      <c r="GJ177" s="57"/>
      <c r="GK177" s="57"/>
      <c r="GL177" s="57"/>
      <c r="GM177" s="57"/>
      <c r="GN177" s="57"/>
      <c r="GO177" s="57"/>
      <c r="GP177" s="57"/>
      <c r="GQ177" s="57"/>
      <c r="GR177" s="57"/>
      <c r="GS177" s="57"/>
      <c r="GT177" s="57"/>
      <c r="GU177" s="57"/>
      <c r="GV177" s="57"/>
      <c r="GW177" s="57"/>
      <c r="GX177" s="57"/>
      <c r="GY177" s="57"/>
      <c r="GZ177" s="57"/>
      <c r="HA177" s="57"/>
      <c r="HB177" s="57"/>
      <c r="HC177" s="57"/>
      <c r="HD177" s="57"/>
      <c r="HE177" s="57"/>
      <c r="HF177" s="57"/>
      <c r="HG177" s="57"/>
      <c r="HH177" s="57"/>
      <c r="HI177" s="57"/>
      <c r="HJ177" s="57"/>
      <c r="HK177" s="57"/>
      <c r="HL177" s="57"/>
      <c r="HM177" s="57"/>
      <c r="HN177" s="57"/>
      <c r="HO177" s="57"/>
      <c r="HP177" s="57"/>
      <c r="HQ177" s="57"/>
      <c r="HR177" s="57"/>
      <c r="HS177" s="57"/>
      <c r="HT177" s="57"/>
      <c r="HU177" s="57"/>
      <c r="HV177" s="57"/>
      <c r="HW177" s="57"/>
      <c r="HX177" s="57"/>
      <c r="HY177" s="57"/>
      <c r="HZ177" s="57"/>
      <c r="IA177" s="57"/>
      <c r="IB177" s="57"/>
      <c r="IC177" s="57"/>
      <c r="ID177" s="57"/>
      <c r="IE177" s="57"/>
      <c r="IF177" s="57"/>
      <c r="IG177" s="57"/>
      <c r="IH177" s="57"/>
      <c r="II177" s="57"/>
      <c r="IJ177" s="57"/>
      <c r="IK177" s="57"/>
      <c r="IL177" s="57"/>
      <c r="IM177" s="57"/>
      <c r="IN177" s="57"/>
      <c r="IO177" s="57"/>
      <c r="IP177" s="57"/>
      <c r="IQ177" s="57"/>
      <c r="IR177" s="57"/>
      <c r="IS177" s="57"/>
      <c r="IT177" s="57"/>
      <c r="IU177" s="57"/>
      <c r="IV177" s="57"/>
      <c r="IW177" s="57"/>
      <c r="IX177" s="57"/>
      <c r="IY177" s="57"/>
      <c r="IZ177" s="57"/>
      <c r="JA177" s="57"/>
      <c r="JB177" s="57"/>
      <c r="JC177" s="57"/>
      <c r="JD177" s="57"/>
      <c r="JE177" s="57"/>
      <c r="JF177" s="57"/>
      <c r="JG177" s="57"/>
      <c r="JH177" s="57"/>
      <c r="JI177" s="57"/>
      <c r="JJ177" s="57"/>
      <c r="JK177" s="57"/>
      <c r="JL177" s="57"/>
      <c r="JM177" s="57"/>
      <c r="JN177" s="57"/>
      <c r="JO177" s="57"/>
      <c r="JP177" s="57"/>
      <c r="JQ177" s="57"/>
      <c r="JR177" s="57"/>
      <c r="JS177" s="57"/>
      <c r="JT177" s="57"/>
      <c r="JU177" s="57"/>
      <c r="JV177" s="57"/>
      <c r="JW177" s="57"/>
      <c r="JX177" s="57"/>
      <c r="JY177" s="57"/>
      <c r="JZ177" s="57"/>
      <c r="KA177" s="57"/>
      <c r="KB177" s="57"/>
      <c r="KC177" s="57"/>
      <c r="KD177" s="57"/>
      <c r="KE177" s="57"/>
      <c r="KF177" s="57"/>
      <c r="KG177" s="57"/>
      <c r="KH177" s="57"/>
      <c r="KI177" s="57"/>
      <c r="KJ177" s="57"/>
      <c r="KK177" s="57"/>
      <c r="KL177" s="57"/>
      <c r="KM177" s="57"/>
      <c r="KN177" s="57"/>
      <c r="KO177" s="57"/>
      <c r="KP177" s="57"/>
      <c r="KQ177" s="57"/>
      <c r="KR177" s="57"/>
      <c r="KS177" s="57"/>
      <c r="KT177" s="57"/>
      <c r="KU177" s="57"/>
      <c r="KV177" s="57"/>
      <c r="KW177" s="57"/>
      <c r="KX177" s="57"/>
      <c r="KY177" s="57"/>
      <c r="KZ177" s="57"/>
      <c r="LA177" s="57"/>
      <c r="LB177" s="57"/>
      <c r="LC177" s="57"/>
      <c r="LD177" s="57"/>
      <c r="LE177" s="57"/>
      <c r="LF177" s="57"/>
      <c r="LG177" s="57"/>
      <c r="LH177" s="57"/>
      <c r="LI177" s="57"/>
      <c r="LJ177" s="57"/>
      <c r="LK177" s="57"/>
      <c r="LL177" s="57"/>
      <c r="LM177" s="57"/>
      <c r="LN177" s="57"/>
      <c r="LO177" s="57"/>
      <c r="LP177" s="57"/>
      <c r="LQ177" s="57"/>
      <c r="LR177" s="57"/>
      <c r="LS177" s="57"/>
      <c r="LT177" s="57"/>
      <c r="LU177" s="57"/>
      <c r="LV177" s="57"/>
      <c r="LW177" s="57"/>
      <c r="LX177" s="57"/>
      <c r="LY177" s="57"/>
      <c r="LZ177" s="57"/>
      <c r="MA177" s="57"/>
      <c r="MB177" s="57"/>
      <c r="MC177" s="57"/>
      <c r="MD177" s="57"/>
      <c r="ME177" s="57"/>
      <c r="MF177" s="57"/>
      <c r="MG177" s="57"/>
      <c r="MH177" s="57"/>
      <c r="MI177" s="57"/>
      <c r="MJ177" s="57"/>
      <c r="MK177" s="57"/>
      <c r="ML177" s="57"/>
      <c r="MM177" s="57"/>
      <c r="MN177" s="57"/>
      <c r="MO177" s="57"/>
      <c r="MP177" s="57"/>
      <c r="MQ177" s="57"/>
      <c r="MR177" s="57"/>
      <c r="MS177" s="57"/>
      <c r="MT177" s="57"/>
      <c r="MU177" s="57"/>
      <c r="MV177" s="57"/>
      <c r="MW177" s="57"/>
      <c r="MX177" s="57"/>
      <c r="MY177" s="57"/>
      <c r="MZ177" s="57"/>
      <c r="NA177" s="57"/>
      <c r="NB177" s="57"/>
      <c r="NC177" s="57"/>
      <c r="ND177" s="57"/>
      <c r="NE177" s="57"/>
      <c r="NF177" s="57"/>
      <c r="NG177" s="57"/>
      <c r="NH177" s="57"/>
      <c r="NI177" s="57"/>
      <c r="NJ177" s="57"/>
      <c r="NK177" s="57"/>
      <c r="NL177" s="57"/>
      <c r="NM177" s="57"/>
      <c r="NN177" s="57"/>
      <c r="NO177" s="57"/>
      <c r="NP177" s="57"/>
      <c r="NQ177" s="57"/>
      <c r="NR177" s="57"/>
      <c r="NS177" s="57"/>
      <c r="NT177" s="57"/>
      <c r="NU177" s="57"/>
      <c r="NV177" s="57"/>
      <c r="NW177" s="57"/>
      <c r="NX177" s="57"/>
      <c r="NY177" s="57"/>
      <c r="NZ177" s="57"/>
      <c r="OA177" s="57"/>
      <c r="OB177" s="57"/>
      <c r="OC177" s="57"/>
      <c r="OD177" s="57"/>
      <c r="OE177" s="57"/>
      <c r="OF177" s="57"/>
      <c r="OG177" s="57"/>
      <c r="OH177" s="57"/>
      <c r="OI177" s="57"/>
      <c r="OJ177" s="57"/>
      <c r="OK177" s="57"/>
      <c r="OL177" s="57"/>
      <c r="OM177" s="57"/>
      <c r="ON177" s="57"/>
      <c r="OO177" s="57"/>
      <c r="OP177" s="57"/>
      <c r="OQ177" s="57"/>
      <c r="OR177" s="57"/>
      <c r="OS177" s="57"/>
      <c r="OT177" s="57"/>
      <c r="OU177" s="57"/>
      <c r="OV177" s="57"/>
      <c r="OW177" s="57"/>
      <c r="OX177" s="57"/>
      <c r="OY177" s="57"/>
      <c r="OZ177" s="57"/>
      <c r="PA177" s="57"/>
      <c r="PB177" s="57"/>
      <c r="PC177" s="57"/>
      <c r="PD177" s="57"/>
      <c r="PE177" s="57"/>
      <c r="PF177" s="57"/>
      <c r="PG177" s="57"/>
      <c r="PH177" s="57"/>
      <c r="PI177" s="57"/>
      <c r="PJ177" s="57"/>
      <c r="PK177" s="57"/>
      <c r="PL177" s="57"/>
      <c r="PM177" s="57"/>
      <c r="PN177" s="57"/>
      <c r="PO177" s="57"/>
      <c r="PP177" s="57"/>
      <c r="PQ177" s="57"/>
      <c r="PR177" s="57"/>
      <c r="PS177" s="57"/>
      <c r="PT177" s="57"/>
      <c r="PU177" s="57"/>
      <c r="PV177" s="57"/>
      <c r="PW177" s="57"/>
      <c r="PX177" s="57"/>
      <c r="PY177" s="57"/>
      <c r="PZ177" s="57"/>
      <c r="QA177" s="57"/>
      <c r="QB177" s="57"/>
      <c r="QC177" s="57"/>
      <c r="QD177" s="57"/>
      <c r="QE177" s="57"/>
      <c r="QF177" s="57"/>
      <c r="QG177" s="57"/>
      <c r="QH177" s="57"/>
      <c r="QI177" s="57"/>
      <c r="QJ177" s="57"/>
      <c r="QK177" s="57"/>
      <c r="QL177" s="57"/>
      <c r="QM177" s="57"/>
      <c r="QN177" s="57"/>
      <c r="QO177" s="57"/>
      <c r="QP177" s="57"/>
      <c r="QQ177" s="57"/>
      <c r="QR177" s="57"/>
      <c r="QS177" s="57"/>
      <c r="QT177" s="57"/>
      <c r="QU177" s="57"/>
      <c r="QV177" s="57"/>
      <c r="QW177" s="57"/>
      <c r="QX177" s="57"/>
      <c r="QY177" s="57"/>
      <c r="QZ177" s="57"/>
      <c r="RA177" s="57"/>
      <c r="RB177" s="57"/>
      <c r="RC177" s="57"/>
      <c r="RD177" s="57"/>
      <c r="RE177" s="57"/>
      <c r="RF177" s="57"/>
      <c r="RG177" s="57"/>
      <c r="RH177" s="57"/>
      <c r="RI177" s="57"/>
      <c r="RJ177" s="57"/>
      <c r="RK177" s="57"/>
      <c r="RL177" s="57"/>
      <c r="RM177" s="57"/>
      <c r="RN177" s="57"/>
      <c r="RO177" s="57"/>
      <c r="RP177" s="57"/>
      <c r="RQ177" s="57"/>
      <c r="RR177" s="57"/>
      <c r="RS177" s="57"/>
      <c r="RT177" s="57"/>
      <c r="RU177" s="57"/>
      <c r="RV177" s="57"/>
      <c r="RW177" s="57"/>
      <c r="RX177" s="57"/>
      <c r="RY177" s="57"/>
      <c r="RZ177" s="57"/>
      <c r="SA177" s="57"/>
      <c r="SB177" s="57"/>
      <c r="SC177" s="57"/>
      <c r="SD177" s="57"/>
      <c r="SE177" s="57"/>
      <c r="SF177" s="57"/>
      <c r="SG177" s="57"/>
      <c r="SH177" s="57"/>
      <c r="SI177" s="57"/>
      <c r="SJ177" s="57"/>
      <c r="SK177" s="57"/>
      <c r="SL177" s="57"/>
      <c r="SM177" s="57"/>
      <c r="SN177" s="57"/>
      <c r="SO177" s="57"/>
      <c r="SP177" s="57"/>
      <c r="SQ177" s="57"/>
      <c r="SR177" s="57"/>
      <c r="SS177" s="57"/>
      <c r="ST177" s="57"/>
      <c r="SU177" s="57"/>
      <c r="SV177" s="57"/>
      <c r="SW177" s="57"/>
      <c r="SX177" s="57"/>
      <c r="SY177" s="57"/>
      <c r="SZ177" s="57"/>
      <c r="TA177" s="57"/>
      <c r="TB177" s="57"/>
      <c r="TC177" s="57"/>
      <c r="TD177" s="57"/>
      <c r="TE177" s="57"/>
      <c r="TF177" s="57"/>
      <c r="TG177" s="57"/>
      <c r="TH177" s="57"/>
      <c r="TI177" s="57"/>
      <c r="TJ177" s="57"/>
      <c r="TK177" s="57"/>
      <c r="TL177" s="57"/>
      <c r="TM177" s="57"/>
      <c r="TN177" s="57"/>
      <c r="TO177" s="57"/>
      <c r="TP177" s="57"/>
      <c r="TQ177" s="57"/>
      <c r="TR177" s="57"/>
      <c r="TS177" s="57"/>
      <c r="TT177" s="57"/>
      <c r="TU177" s="57"/>
      <c r="TV177" s="57"/>
      <c r="TW177" s="57"/>
      <c r="TX177" s="57"/>
      <c r="TY177" s="57"/>
      <c r="TZ177" s="57"/>
      <c r="UA177" s="57"/>
      <c r="UB177" s="57"/>
      <c r="UC177" s="57"/>
      <c r="UD177" s="57"/>
      <c r="UE177" s="57"/>
      <c r="UF177" s="57"/>
      <c r="UG177" s="57"/>
      <c r="UH177" s="57"/>
      <c r="UI177" s="57"/>
      <c r="UJ177" s="57"/>
      <c r="UK177" s="57"/>
      <c r="UL177" s="57"/>
      <c r="UM177" s="57"/>
      <c r="UN177" s="57"/>
      <c r="UO177" s="57"/>
      <c r="UP177" s="57"/>
      <c r="UQ177" s="57"/>
      <c r="UR177" s="57"/>
      <c r="US177" s="57"/>
      <c r="UT177" s="57"/>
      <c r="UU177" s="57"/>
      <c r="UV177" s="57"/>
      <c r="UW177" s="57"/>
      <c r="UX177" s="57"/>
      <c r="UY177" s="57"/>
      <c r="UZ177" s="57"/>
      <c r="VA177" s="57"/>
      <c r="VB177" s="57"/>
      <c r="VC177" s="57"/>
      <c r="VD177" s="57"/>
      <c r="VE177" s="57"/>
      <c r="VF177" s="57"/>
      <c r="VG177" s="57"/>
      <c r="VH177" s="57"/>
      <c r="VI177" s="57"/>
      <c r="VJ177" s="57"/>
      <c r="VK177" s="57"/>
      <c r="VL177" s="57"/>
      <c r="VM177" s="57"/>
      <c r="VN177" s="57"/>
      <c r="VO177" s="57"/>
      <c r="VP177" s="57"/>
      <c r="VQ177" s="57"/>
      <c r="VR177" s="57"/>
      <c r="VS177" s="57"/>
      <c r="VT177" s="57"/>
      <c r="VU177" s="57"/>
      <c r="VV177" s="57"/>
      <c r="VW177" s="57"/>
      <c r="VX177" s="57"/>
      <c r="VY177" s="57"/>
      <c r="VZ177" s="57"/>
      <c r="WA177" s="57"/>
      <c r="WB177" s="57"/>
      <c r="WC177" s="57"/>
      <c r="WD177" s="57"/>
      <c r="WE177" s="57"/>
      <c r="WF177" s="57"/>
      <c r="WG177" s="57"/>
      <c r="WH177" s="57"/>
      <c r="WI177" s="57"/>
      <c r="WJ177" s="57"/>
      <c r="WK177" s="57"/>
      <c r="WL177" s="57"/>
      <c r="WM177" s="57"/>
      <c r="WN177" s="57"/>
      <c r="WO177" s="57"/>
      <c r="WP177" s="57"/>
      <c r="WQ177" s="57"/>
      <c r="WR177" s="57"/>
      <c r="WS177" s="57"/>
      <c r="WT177" s="57"/>
      <c r="WU177" s="57"/>
      <c r="WV177" s="57"/>
      <c r="WW177" s="57"/>
      <c r="WX177" s="57"/>
      <c r="WY177" s="57"/>
      <c r="WZ177" s="57"/>
      <c r="XA177" s="57"/>
      <c r="XB177" s="57"/>
      <c r="XC177" s="57"/>
      <c r="XD177" s="57"/>
      <c r="XE177" s="57"/>
      <c r="XF177" s="57"/>
      <c r="XG177" s="57"/>
      <c r="XH177" s="57"/>
      <c r="XI177" s="57"/>
      <c r="XJ177" s="57"/>
      <c r="XK177" s="57"/>
      <c r="XL177" s="57"/>
      <c r="XM177" s="57"/>
      <c r="XN177" s="57"/>
      <c r="XO177" s="57"/>
      <c r="XP177" s="57"/>
      <c r="XQ177" s="57"/>
      <c r="XR177" s="57"/>
      <c r="XS177" s="57"/>
      <c r="XT177" s="57"/>
      <c r="XU177" s="57"/>
      <c r="XV177" s="57"/>
      <c r="XW177" s="57"/>
      <c r="XX177" s="57"/>
      <c r="XY177" s="57"/>
      <c r="XZ177" s="57"/>
      <c r="YA177" s="57"/>
      <c r="YB177" s="57"/>
      <c r="YC177" s="57"/>
      <c r="YD177" s="57"/>
      <c r="YE177" s="57"/>
      <c r="YF177" s="57"/>
      <c r="YG177" s="57"/>
      <c r="YH177" s="57"/>
      <c r="YI177" s="57"/>
      <c r="YJ177" s="57"/>
      <c r="YK177" s="57"/>
      <c r="YL177" s="57"/>
      <c r="YM177" s="57"/>
      <c r="YN177" s="57"/>
      <c r="YO177" s="57"/>
      <c r="YP177" s="57"/>
      <c r="YQ177" s="57"/>
      <c r="YR177" s="57"/>
    </row>
    <row r="178" spans="1:668" ht="91.25" customHeight="1" x14ac:dyDescent="0.35">
      <c r="A178" s="152"/>
      <c r="B178" s="79" t="s">
        <v>150</v>
      </c>
      <c r="C178" s="79">
        <v>176</v>
      </c>
      <c r="D178" s="80" t="s">
        <v>1390</v>
      </c>
      <c r="E178" s="80" t="s">
        <v>1391</v>
      </c>
      <c r="F178" s="79">
        <v>2022</v>
      </c>
      <c r="G178" s="79">
        <v>15</v>
      </c>
      <c r="H178" s="79">
        <v>1</v>
      </c>
      <c r="I178" s="175" t="s">
        <v>1392</v>
      </c>
      <c r="J178" s="80" t="s">
        <v>1393</v>
      </c>
      <c r="K178" s="80" t="s">
        <v>1434</v>
      </c>
      <c r="L178" s="80" t="s">
        <v>1435</v>
      </c>
      <c r="M178" s="80" t="s">
        <v>1444</v>
      </c>
      <c r="N178" s="80" t="s">
        <v>129</v>
      </c>
      <c r="O178" s="80" t="s">
        <v>1445</v>
      </c>
      <c r="P178" s="80"/>
      <c r="Q178" s="80"/>
      <c r="R178" s="80"/>
      <c r="S178" s="80"/>
      <c r="T178" s="80">
        <v>8</v>
      </c>
      <c r="U178" s="80" t="s">
        <v>42</v>
      </c>
      <c r="V178" s="80" t="s">
        <v>61</v>
      </c>
      <c r="W178" s="80" t="s">
        <v>248</v>
      </c>
      <c r="X178" s="80" t="s">
        <v>500</v>
      </c>
      <c r="Y178" s="80"/>
      <c r="Z178" s="79"/>
      <c r="AA178" s="79"/>
      <c r="AB178" s="79"/>
      <c r="AC178" s="79"/>
      <c r="AD178" s="79"/>
      <c r="AE178" s="80"/>
      <c r="AF178" s="80"/>
      <c r="AG178" s="80"/>
      <c r="AH178" s="80"/>
      <c r="AI178" s="79"/>
      <c r="AJ178" s="80"/>
    </row>
    <row r="179" spans="1:668" ht="91.25" customHeight="1" x14ac:dyDescent="0.35">
      <c r="A179" s="152"/>
      <c r="B179" s="79" t="s">
        <v>168</v>
      </c>
      <c r="C179" s="79">
        <v>177</v>
      </c>
      <c r="D179" s="80" t="s">
        <v>1394</v>
      </c>
      <c r="E179" s="80" t="s">
        <v>1395</v>
      </c>
      <c r="F179" s="79">
        <v>2022</v>
      </c>
      <c r="G179" s="79">
        <v>15</v>
      </c>
      <c r="H179" s="79">
        <v>1</v>
      </c>
      <c r="I179" s="175" t="s">
        <v>1396</v>
      </c>
      <c r="J179" s="80" t="s">
        <v>799</v>
      </c>
      <c r="K179" s="80" t="s">
        <v>1406</v>
      </c>
      <c r="L179" s="80" t="s">
        <v>1436</v>
      </c>
      <c r="M179" s="80" t="s">
        <v>1446</v>
      </c>
      <c r="N179" s="80" t="s">
        <v>1447</v>
      </c>
      <c r="O179" s="80" t="s">
        <v>1450</v>
      </c>
      <c r="P179" s="80" t="s">
        <v>1451</v>
      </c>
      <c r="Q179" s="80"/>
      <c r="R179" s="80"/>
      <c r="S179" s="80"/>
      <c r="T179" s="80">
        <v>12</v>
      </c>
      <c r="U179" s="80" t="s">
        <v>42</v>
      </c>
      <c r="V179" s="80" t="s">
        <v>43</v>
      </c>
      <c r="W179" s="80" t="s">
        <v>248</v>
      </c>
      <c r="X179" s="80" t="s">
        <v>1266</v>
      </c>
      <c r="Y179" s="80" t="s">
        <v>47</v>
      </c>
      <c r="Z179" s="80"/>
      <c r="AA179" s="79"/>
      <c r="AB179" s="79">
        <v>1</v>
      </c>
      <c r="AC179" s="79">
        <v>1</v>
      </c>
      <c r="AD179" s="79"/>
      <c r="AE179" s="80" t="s">
        <v>1398</v>
      </c>
      <c r="AF179" s="80" t="s">
        <v>1399</v>
      </c>
      <c r="AG179" s="80"/>
      <c r="AH179" s="80"/>
      <c r="AI179" s="79"/>
      <c r="AJ179" s="80"/>
    </row>
    <row r="180" spans="1:668" ht="91.25" customHeight="1" x14ac:dyDescent="0.35">
      <c r="A180" s="152"/>
      <c r="B180" s="79" t="s">
        <v>1129</v>
      </c>
      <c r="C180" s="79">
        <v>178</v>
      </c>
      <c r="D180" s="80" t="s">
        <v>1400</v>
      </c>
      <c r="E180" s="80" t="s">
        <v>1391</v>
      </c>
      <c r="F180" s="79">
        <v>2022</v>
      </c>
      <c r="G180" s="79">
        <v>15</v>
      </c>
      <c r="H180" s="79">
        <v>1</v>
      </c>
      <c r="I180" s="175" t="s">
        <v>1401</v>
      </c>
      <c r="J180" s="80" t="s">
        <v>1406</v>
      </c>
      <c r="K180" s="80" t="s">
        <v>1437</v>
      </c>
      <c r="L180" s="80" t="s">
        <v>1439</v>
      </c>
      <c r="M180" s="80" t="s">
        <v>371</v>
      </c>
      <c r="N180" s="80" t="s">
        <v>1449</v>
      </c>
      <c r="O180" s="80"/>
      <c r="P180" s="80"/>
      <c r="Q180" s="80"/>
      <c r="R180" s="80"/>
      <c r="S180" s="80"/>
      <c r="T180" s="80">
        <v>5</v>
      </c>
      <c r="U180" s="80" t="s">
        <v>42</v>
      </c>
      <c r="V180" s="80" t="s">
        <v>61</v>
      </c>
      <c r="W180" s="80" t="s">
        <v>248</v>
      </c>
      <c r="X180" s="80" t="s">
        <v>1397</v>
      </c>
      <c r="Y180" s="80"/>
      <c r="Z180" s="80" t="s">
        <v>47</v>
      </c>
      <c r="AA180" s="79"/>
      <c r="AB180" s="79"/>
      <c r="AC180" s="79">
        <v>1</v>
      </c>
      <c r="AD180" s="79">
        <v>1</v>
      </c>
      <c r="AE180" s="80" t="s">
        <v>1402</v>
      </c>
      <c r="AF180" s="80"/>
      <c r="AG180" s="80"/>
      <c r="AH180" s="80"/>
      <c r="AI180" s="79"/>
      <c r="AJ180" s="80"/>
    </row>
    <row r="181" spans="1:668" ht="91.25" customHeight="1" x14ac:dyDescent="0.35">
      <c r="A181" s="152"/>
      <c r="B181" s="79" t="s">
        <v>65</v>
      </c>
      <c r="C181" s="79">
        <v>179</v>
      </c>
      <c r="D181" s="80" t="s">
        <v>1403</v>
      </c>
      <c r="E181" s="80" t="s">
        <v>1404</v>
      </c>
      <c r="F181" s="79">
        <v>2022</v>
      </c>
      <c r="G181" s="79">
        <v>15</v>
      </c>
      <c r="H181" s="79">
        <v>1</v>
      </c>
      <c r="I181" s="175" t="s">
        <v>1405</v>
      </c>
      <c r="J181" s="80" t="s">
        <v>1407</v>
      </c>
      <c r="K181" s="80" t="s">
        <v>1438</v>
      </c>
      <c r="L181" s="80" t="s">
        <v>981</v>
      </c>
      <c r="M181" s="80" t="s">
        <v>1448</v>
      </c>
      <c r="N181" s="80"/>
      <c r="O181" s="80"/>
      <c r="P181" s="80"/>
      <c r="Q181" s="80"/>
      <c r="R181" s="80"/>
      <c r="S181" s="80"/>
      <c r="T181" s="80">
        <v>4</v>
      </c>
      <c r="U181" s="80" t="s">
        <v>77</v>
      </c>
      <c r="V181" s="80" t="s">
        <v>43</v>
      </c>
      <c r="W181" s="80" t="s">
        <v>1408</v>
      </c>
      <c r="X181" s="80" t="s">
        <v>45</v>
      </c>
      <c r="Y181" s="80"/>
      <c r="Z181" s="80" t="s">
        <v>47</v>
      </c>
      <c r="AA181" s="79"/>
      <c r="AB181" s="79">
        <v>1</v>
      </c>
      <c r="AC181" s="79">
        <v>1</v>
      </c>
      <c r="AD181" s="79"/>
      <c r="AE181" s="80" t="s">
        <v>1409</v>
      </c>
      <c r="AF181" s="80" t="s">
        <v>1398</v>
      </c>
      <c r="AG181" s="80" t="s">
        <v>1399</v>
      </c>
      <c r="AH181" s="80"/>
      <c r="AI181" s="79" t="s">
        <v>1480</v>
      </c>
      <c r="AJ181" s="80" t="s">
        <v>1520</v>
      </c>
    </row>
    <row r="182" spans="1:668" ht="91.25" customHeight="1" x14ac:dyDescent="0.35">
      <c r="A182" s="99"/>
      <c r="B182" s="99" t="s">
        <v>134</v>
      </c>
      <c r="C182" s="99">
        <v>180</v>
      </c>
      <c r="D182" s="120" t="s">
        <v>1410</v>
      </c>
      <c r="E182" s="99" t="s">
        <v>1116</v>
      </c>
      <c r="F182" s="99">
        <v>2022</v>
      </c>
      <c r="G182" s="99">
        <v>15</v>
      </c>
      <c r="H182" s="99">
        <v>2</v>
      </c>
      <c r="I182" s="178" t="s">
        <v>1411</v>
      </c>
      <c r="J182" s="120" t="s">
        <v>406</v>
      </c>
      <c r="K182" s="120" t="s">
        <v>1440</v>
      </c>
      <c r="L182" s="120" t="s">
        <v>1441</v>
      </c>
      <c r="M182" s="120" t="s">
        <v>1442</v>
      </c>
      <c r="N182" s="120" t="s">
        <v>1454</v>
      </c>
      <c r="O182" s="120" t="s">
        <v>50</v>
      </c>
      <c r="P182" s="120" t="s">
        <v>1455</v>
      </c>
      <c r="Q182" s="120"/>
      <c r="R182" s="120"/>
      <c r="S182" s="120"/>
      <c r="T182" s="120">
        <v>15</v>
      </c>
      <c r="U182" s="120" t="s">
        <v>300</v>
      </c>
      <c r="V182" s="120" t="s">
        <v>43</v>
      </c>
      <c r="W182" s="120" t="s">
        <v>1412</v>
      </c>
      <c r="X182" s="120" t="s">
        <v>751</v>
      </c>
      <c r="Y182" s="120"/>
      <c r="Z182" s="99" t="s">
        <v>47</v>
      </c>
      <c r="AA182" s="99"/>
      <c r="AB182" s="99">
        <v>1</v>
      </c>
      <c r="AC182" s="99">
        <v>1</v>
      </c>
      <c r="AD182" s="99"/>
      <c r="AE182" s="120" t="s">
        <v>1409</v>
      </c>
      <c r="AF182" s="120" t="s">
        <v>1399</v>
      </c>
      <c r="AG182" s="120"/>
      <c r="AH182" s="120"/>
      <c r="AI182" s="99" t="s">
        <v>1465</v>
      </c>
      <c r="AJ182" s="120" t="s">
        <v>1481</v>
      </c>
    </row>
    <row r="183" spans="1:668" ht="91.25" customHeight="1" x14ac:dyDescent="0.35">
      <c r="A183" s="99"/>
      <c r="B183" s="99" t="s">
        <v>168</v>
      </c>
      <c r="C183" s="99">
        <v>181</v>
      </c>
      <c r="D183" s="120" t="s">
        <v>1413</v>
      </c>
      <c r="E183" s="120" t="s">
        <v>1414</v>
      </c>
      <c r="F183" s="99">
        <v>2022</v>
      </c>
      <c r="G183" s="99">
        <v>15</v>
      </c>
      <c r="H183" s="99">
        <v>2</v>
      </c>
      <c r="I183" s="178" t="s">
        <v>1415</v>
      </c>
      <c r="J183" s="120" t="s">
        <v>498</v>
      </c>
      <c r="K183" s="120" t="s">
        <v>406</v>
      </c>
      <c r="L183" s="120" t="s">
        <v>1443</v>
      </c>
      <c r="M183" s="120" t="s">
        <v>129</v>
      </c>
      <c r="N183" s="120" t="s">
        <v>916</v>
      </c>
      <c r="O183" s="120" t="s">
        <v>1456</v>
      </c>
      <c r="P183" s="120"/>
      <c r="Q183" s="120"/>
      <c r="R183" s="120"/>
      <c r="S183" s="120"/>
      <c r="T183" s="120">
        <v>9</v>
      </c>
      <c r="U183" s="120" t="s">
        <v>300</v>
      </c>
      <c r="V183" s="120" t="s">
        <v>43</v>
      </c>
      <c r="W183" s="120" t="s">
        <v>44</v>
      </c>
      <c r="X183" s="120" t="s">
        <v>45</v>
      </c>
      <c r="Y183" s="120" t="s">
        <v>1213</v>
      </c>
      <c r="Z183" s="99"/>
      <c r="AA183" s="99"/>
      <c r="AB183" s="99">
        <v>1</v>
      </c>
      <c r="AC183" s="99">
        <v>1</v>
      </c>
      <c r="AD183" s="99">
        <v>1</v>
      </c>
      <c r="AE183" s="120" t="s">
        <v>1409</v>
      </c>
      <c r="AF183" s="120" t="s">
        <v>1416</v>
      </c>
      <c r="AG183" s="120"/>
      <c r="AH183" s="120"/>
      <c r="AI183" s="99" t="s">
        <v>1465</v>
      </c>
      <c r="AJ183" s="120" t="s">
        <v>1482</v>
      </c>
    </row>
    <row r="184" spans="1:668" ht="91.25" customHeight="1" x14ac:dyDescent="0.35">
      <c r="A184" s="99"/>
      <c r="B184" s="99" t="s">
        <v>134</v>
      </c>
      <c r="C184" s="99">
        <v>182</v>
      </c>
      <c r="D184" s="120" t="s">
        <v>1417</v>
      </c>
      <c r="E184" s="120" t="s">
        <v>1418</v>
      </c>
      <c r="F184" s="99">
        <v>2022</v>
      </c>
      <c r="G184" s="99">
        <v>15</v>
      </c>
      <c r="H184" s="99">
        <v>2</v>
      </c>
      <c r="I184" s="178" t="s">
        <v>1419</v>
      </c>
      <c r="J184" s="120" t="s">
        <v>288</v>
      </c>
      <c r="K184" s="120" t="s">
        <v>39</v>
      </c>
      <c r="L184" s="120" t="s">
        <v>287</v>
      </c>
      <c r="M184" s="155" t="s">
        <v>1452</v>
      </c>
      <c r="N184" s="120" t="s">
        <v>1453</v>
      </c>
      <c r="O184" s="120" t="s">
        <v>1457</v>
      </c>
      <c r="P184" s="120"/>
      <c r="Q184" s="120"/>
      <c r="R184" s="120"/>
      <c r="S184" s="120"/>
      <c r="T184" s="120">
        <v>7</v>
      </c>
      <c r="U184" s="120" t="s">
        <v>77</v>
      </c>
      <c r="V184" s="120" t="s">
        <v>1420</v>
      </c>
      <c r="W184" s="120" t="s">
        <v>1421</v>
      </c>
      <c r="X184" s="120" t="s">
        <v>1266</v>
      </c>
      <c r="Y184" s="120" t="s">
        <v>1422</v>
      </c>
      <c r="Z184" s="99"/>
      <c r="AA184" s="99">
        <v>1</v>
      </c>
      <c r="AB184" s="99">
        <v>1</v>
      </c>
      <c r="AC184" s="99">
        <v>1</v>
      </c>
      <c r="AD184" s="99">
        <v>1</v>
      </c>
      <c r="AE184" s="120" t="s">
        <v>1409</v>
      </c>
      <c r="AF184" s="120" t="s">
        <v>1398</v>
      </c>
      <c r="AG184" s="120" t="s">
        <v>1399</v>
      </c>
      <c r="AH184" s="120"/>
      <c r="AI184" s="99" t="s">
        <v>1480</v>
      </c>
      <c r="AJ184" s="120" t="s">
        <v>1480</v>
      </c>
    </row>
    <row r="185" spans="1:668" s="200" customFormat="1" ht="91.25" customHeight="1" x14ac:dyDescent="0.35">
      <c r="A185" s="165"/>
      <c r="B185" s="165" t="s">
        <v>1515</v>
      </c>
      <c r="C185" s="165">
        <v>183</v>
      </c>
      <c r="D185" s="166" t="s">
        <v>1484</v>
      </c>
      <c r="E185" s="166" t="s">
        <v>1514</v>
      </c>
      <c r="F185" s="165">
        <v>2022</v>
      </c>
      <c r="G185" s="165">
        <v>15</v>
      </c>
      <c r="H185" s="165">
        <v>3</v>
      </c>
      <c r="I185" s="179" t="s">
        <v>1502</v>
      </c>
      <c r="J185" s="166" t="s">
        <v>1503</v>
      </c>
      <c r="K185" s="166" t="s">
        <v>129</v>
      </c>
      <c r="L185" s="166" t="s">
        <v>1504</v>
      </c>
      <c r="M185" s="166" t="s">
        <v>1505</v>
      </c>
      <c r="N185" s="166" t="s">
        <v>1506</v>
      </c>
      <c r="O185" s="166" t="s">
        <v>1507</v>
      </c>
      <c r="P185" s="166" t="s">
        <v>133</v>
      </c>
      <c r="Q185" s="166"/>
      <c r="R185" s="166"/>
      <c r="S185" s="166"/>
      <c r="T185" s="166">
        <v>8</v>
      </c>
      <c r="U185" s="166" t="s">
        <v>42</v>
      </c>
      <c r="V185" s="166" t="s">
        <v>1420</v>
      </c>
      <c r="W185" s="166" t="s">
        <v>636</v>
      </c>
      <c r="X185" s="166" t="s">
        <v>1397</v>
      </c>
      <c r="Y185" s="166"/>
      <c r="Z185" s="165" t="s">
        <v>1479</v>
      </c>
      <c r="AA185" s="165">
        <v>1</v>
      </c>
      <c r="AB185" s="165">
        <v>1</v>
      </c>
      <c r="AC185" s="165">
        <v>1</v>
      </c>
      <c r="AD185" s="165">
        <v>1</v>
      </c>
      <c r="AE185" s="166" t="s">
        <v>1398</v>
      </c>
      <c r="AF185" s="166" t="s">
        <v>1458</v>
      </c>
      <c r="AG185" s="166" t="s">
        <v>1516</v>
      </c>
      <c r="AH185" s="166" t="s">
        <v>1516</v>
      </c>
      <c r="AI185" s="165" t="s">
        <v>1480</v>
      </c>
      <c r="AJ185" s="166" t="s">
        <v>1480</v>
      </c>
      <c r="AK185" s="201"/>
      <c r="AL185" s="201"/>
      <c r="AM185" s="201"/>
      <c r="AN185" s="201"/>
      <c r="AO185" s="201"/>
      <c r="AP185" s="201"/>
      <c r="AQ185" s="201"/>
      <c r="AR185" s="201"/>
      <c r="AS185" s="201"/>
      <c r="AT185" s="201"/>
      <c r="AU185" s="201"/>
      <c r="AV185" s="201"/>
      <c r="AW185" s="201"/>
      <c r="AX185" s="201"/>
      <c r="AY185" s="201"/>
      <c r="AZ185" s="201"/>
      <c r="BA185" s="201"/>
      <c r="BB185" s="201"/>
      <c r="BC185" s="201"/>
      <c r="BD185" s="201"/>
      <c r="BE185" s="201"/>
      <c r="BF185" s="201"/>
      <c r="BG185" s="201"/>
      <c r="BH185" s="201"/>
      <c r="BI185" s="201"/>
      <c r="BJ185" s="201"/>
      <c r="BK185" s="201"/>
      <c r="BL185" s="201"/>
      <c r="BM185" s="201"/>
      <c r="BN185" s="201"/>
      <c r="BO185" s="201"/>
      <c r="BP185" s="201"/>
      <c r="BQ185" s="201"/>
      <c r="BR185" s="201"/>
      <c r="BS185" s="201"/>
      <c r="BT185" s="201"/>
      <c r="BU185" s="201"/>
      <c r="BV185" s="201"/>
      <c r="BW185" s="201"/>
      <c r="BX185" s="201"/>
      <c r="BY185" s="201"/>
      <c r="BZ185" s="201"/>
      <c r="CA185" s="201"/>
      <c r="CB185" s="201"/>
      <c r="CC185" s="201"/>
      <c r="CD185" s="201"/>
      <c r="CE185" s="201"/>
      <c r="CF185" s="201"/>
      <c r="CG185" s="201"/>
      <c r="CH185" s="201"/>
      <c r="CI185" s="201"/>
      <c r="CJ185" s="201"/>
      <c r="CK185" s="201"/>
      <c r="CL185" s="201"/>
      <c r="CM185" s="201"/>
      <c r="CN185" s="201"/>
      <c r="CO185" s="201"/>
      <c r="CP185" s="201"/>
      <c r="CQ185" s="201"/>
      <c r="CR185" s="201"/>
      <c r="CS185" s="201"/>
      <c r="CT185" s="201"/>
      <c r="CU185" s="201"/>
      <c r="CV185" s="201"/>
      <c r="CW185" s="201"/>
      <c r="CX185" s="201"/>
      <c r="CY185" s="201"/>
      <c r="CZ185" s="201"/>
      <c r="DA185" s="201"/>
      <c r="DB185" s="201"/>
      <c r="DC185" s="201"/>
      <c r="DD185" s="201"/>
      <c r="DE185" s="201"/>
      <c r="DF185" s="201"/>
      <c r="DG185" s="201"/>
      <c r="DH185" s="201"/>
      <c r="DI185" s="201"/>
      <c r="DJ185" s="201"/>
      <c r="DK185" s="201"/>
      <c r="DL185" s="201"/>
      <c r="DM185" s="201"/>
      <c r="DN185" s="201"/>
      <c r="DO185" s="201"/>
      <c r="DP185" s="201"/>
      <c r="DQ185" s="201"/>
      <c r="DR185" s="201"/>
      <c r="DS185" s="201"/>
      <c r="DT185" s="201"/>
      <c r="DU185" s="201"/>
      <c r="DV185" s="201"/>
      <c r="DW185" s="201"/>
      <c r="DX185" s="201"/>
      <c r="DY185" s="201"/>
      <c r="DZ185" s="201"/>
      <c r="EA185" s="201"/>
      <c r="EB185" s="201"/>
      <c r="EC185" s="201"/>
      <c r="ED185" s="201"/>
      <c r="EE185" s="201"/>
      <c r="EF185" s="201"/>
      <c r="EG185" s="201"/>
      <c r="EH185" s="201"/>
      <c r="EI185" s="201"/>
      <c r="EJ185" s="201"/>
      <c r="EK185" s="201"/>
      <c r="EL185" s="201"/>
      <c r="EM185" s="201"/>
      <c r="EN185" s="201"/>
      <c r="EO185" s="201"/>
      <c r="EP185" s="201"/>
      <c r="EQ185" s="201"/>
      <c r="ER185" s="201"/>
      <c r="ES185" s="201"/>
      <c r="ET185" s="201"/>
      <c r="EU185" s="201"/>
      <c r="EV185" s="201"/>
      <c r="EW185" s="201"/>
      <c r="EX185" s="201"/>
      <c r="EY185" s="201"/>
      <c r="EZ185" s="201"/>
      <c r="FA185" s="201"/>
      <c r="FB185" s="201"/>
      <c r="FC185" s="201"/>
      <c r="FD185" s="201"/>
      <c r="FE185" s="201"/>
      <c r="FF185" s="201"/>
      <c r="FG185" s="201"/>
      <c r="FH185" s="201"/>
      <c r="FI185" s="201"/>
      <c r="FJ185" s="201"/>
      <c r="FK185" s="201"/>
      <c r="FL185" s="201"/>
      <c r="FM185" s="201"/>
      <c r="FN185" s="201"/>
      <c r="FO185" s="201"/>
      <c r="FP185" s="201"/>
      <c r="FQ185" s="201"/>
      <c r="FR185" s="201"/>
      <c r="FS185" s="201"/>
      <c r="FT185" s="201"/>
      <c r="FU185" s="201"/>
      <c r="FV185" s="201"/>
      <c r="FW185" s="201"/>
      <c r="FX185" s="201"/>
      <c r="FY185" s="201"/>
      <c r="FZ185" s="201"/>
      <c r="GA185" s="201"/>
      <c r="GB185" s="201"/>
      <c r="GC185" s="201"/>
      <c r="GD185" s="201"/>
      <c r="GE185" s="201"/>
      <c r="GF185" s="201"/>
      <c r="GG185" s="201"/>
      <c r="GH185" s="201"/>
      <c r="GI185" s="201"/>
      <c r="GJ185" s="201"/>
      <c r="GK185" s="201"/>
      <c r="GL185" s="201"/>
      <c r="GM185" s="201"/>
      <c r="GN185" s="201"/>
      <c r="GO185" s="201"/>
      <c r="GP185" s="201"/>
      <c r="GQ185" s="201"/>
      <c r="GR185" s="201"/>
      <c r="GS185" s="201"/>
      <c r="GT185" s="201"/>
      <c r="GU185" s="201"/>
      <c r="GV185" s="201"/>
      <c r="GW185" s="201"/>
      <c r="GX185" s="201"/>
      <c r="GY185" s="201"/>
      <c r="GZ185" s="201"/>
      <c r="HA185" s="201"/>
      <c r="HB185" s="201"/>
      <c r="HC185" s="201"/>
      <c r="HD185" s="201"/>
      <c r="HE185" s="201"/>
      <c r="HF185" s="201"/>
      <c r="HG185" s="201"/>
      <c r="HH185" s="201"/>
      <c r="HI185" s="201"/>
      <c r="HJ185" s="201"/>
      <c r="HK185" s="201"/>
      <c r="HL185" s="201"/>
      <c r="HM185" s="201"/>
      <c r="HN185" s="201"/>
      <c r="HO185" s="201"/>
      <c r="HP185" s="201"/>
      <c r="HQ185" s="201"/>
      <c r="HR185" s="201"/>
      <c r="HS185" s="201"/>
      <c r="HT185" s="201"/>
      <c r="HU185" s="201"/>
      <c r="HV185" s="201"/>
      <c r="HW185" s="201"/>
      <c r="HX185" s="201"/>
      <c r="HY185" s="201"/>
      <c r="HZ185" s="201"/>
      <c r="IA185" s="201"/>
      <c r="IB185" s="201"/>
      <c r="IC185" s="201"/>
      <c r="ID185" s="201"/>
      <c r="IE185" s="201"/>
      <c r="IF185" s="201"/>
      <c r="IG185" s="201"/>
      <c r="IH185" s="201"/>
      <c r="II185" s="201"/>
      <c r="IJ185" s="201"/>
      <c r="IK185" s="201"/>
      <c r="IL185" s="201"/>
      <c r="IM185" s="201"/>
      <c r="IN185" s="201"/>
      <c r="IO185" s="201"/>
      <c r="IP185" s="201"/>
      <c r="IQ185" s="201"/>
      <c r="IR185" s="201"/>
      <c r="IS185" s="201"/>
      <c r="IT185" s="201"/>
      <c r="IU185" s="201"/>
      <c r="IV185" s="201"/>
      <c r="IW185" s="201"/>
      <c r="IX185" s="201"/>
      <c r="IY185" s="201"/>
      <c r="IZ185" s="201"/>
      <c r="JA185" s="201"/>
      <c r="JB185" s="201"/>
      <c r="JC185" s="201"/>
      <c r="JD185" s="201"/>
      <c r="JE185" s="201"/>
      <c r="JF185" s="201"/>
      <c r="JG185" s="201"/>
      <c r="JH185" s="201"/>
      <c r="JI185" s="201"/>
      <c r="JJ185" s="201"/>
      <c r="JK185" s="201"/>
      <c r="JL185" s="201"/>
      <c r="JM185" s="201"/>
      <c r="JN185" s="201"/>
      <c r="JO185" s="201"/>
      <c r="JP185" s="201"/>
      <c r="JQ185" s="201"/>
      <c r="JR185" s="201"/>
      <c r="JS185" s="201"/>
      <c r="JT185" s="201"/>
      <c r="JU185" s="201"/>
      <c r="JV185" s="201"/>
      <c r="JW185" s="201"/>
      <c r="JX185" s="201"/>
      <c r="JY185" s="201"/>
      <c r="JZ185" s="201"/>
      <c r="KA185" s="201"/>
      <c r="KB185" s="201"/>
      <c r="KC185" s="201"/>
      <c r="KD185" s="201"/>
      <c r="KE185" s="201"/>
      <c r="KF185" s="201"/>
      <c r="KG185" s="201"/>
      <c r="KH185" s="201"/>
      <c r="KI185" s="201"/>
      <c r="KJ185" s="201"/>
      <c r="KK185" s="201"/>
      <c r="KL185" s="201"/>
      <c r="KM185" s="201"/>
      <c r="KN185" s="201"/>
      <c r="KO185" s="201"/>
      <c r="KP185" s="201"/>
      <c r="KQ185" s="201"/>
      <c r="KR185" s="201"/>
      <c r="KS185" s="201"/>
      <c r="KT185" s="201"/>
      <c r="KU185" s="201"/>
      <c r="KV185" s="201"/>
      <c r="KW185" s="201"/>
      <c r="KX185" s="201"/>
      <c r="KY185" s="201"/>
      <c r="KZ185" s="201"/>
      <c r="LA185" s="201"/>
      <c r="LB185" s="201"/>
      <c r="LC185" s="201"/>
      <c r="LD185" s="201"/>
      <c r="LE185" s="201"/>
      <c r="LF185" s="201"/>
      <c r="LG185" s="201"/>
      <c r="LH185" s="201"/>
      <c r="LI185" s="201"/>
      <c r="LJ185" s="201"/>
      <c r="LK185" s="201"/>
      <c r="LL185" s="201"/>
      <c r="LM185" s="201"/>
      <c r="LN185" s="201"/>
      <c r="LO185" s="201"/>
      <c r="LP185" s="201"/>
      <c r="LQ185" s="201"/>
      <c r="LR185" s="201"/>
      <c r="LS185" s="201"/>
      <c r="LT185" s="201"/>
      <c r="LU185" s="201"/>
      <c r="LV185" s="201"/>
      <c r="LW185" s="201"/>
      <c r="LX185" s="201"/>
      <c r="LY185" s="201"/>
      <c r="LZ185" s="201"/>
      <c r="MA185" s="201"/>
      <c r="MB185" s="201"/>
      <c r="MC185" s="201"/>
      <c r="MD185" s="201"/>
      <c r="ME185" s="201"/>
      <c r="MF185" s="201"/>
      <c r="MG185" s="201"/>
      <c r="MH185" s="201"/>
      <c r="MI185" s="201"/>
      <c r="MJ185" s="201"/>
      <c r="MK185" s="201"/>
      <c r="ML185" s="201"/>
      <c r="MM185" s="201"/>
      <c r="MN185" s="201"/>
      <c r="MO185" s="201"/>
      <c r="MP185" s="201"/>
      <c r="MQ185" s="201"/>
      <c r="MR185" s="201"/>
      <c r="MS185" s="201"/>
      <c r="MT185" s="201"/>
      <c r="MU185" s="201"/>
      <c r="MV185" s="201"/>
      <c r="MW185" s="201"/>
      <c r="MX185" s="201"/>
      <c r="MY185" s="201"/>
      <c r="MZ185" s="201"/>
      <c r="NA185" s="201"/>
      <c r="NB185" s="201"/>
      <c r="NC185" s="201"/>
      <c r="ND185" s="201"/>
      <c r="NE185" s="201"/>
      <c r="NF185" s="201"/>
      <c r="NG185" s="201"/>
      <c r="NH185" s="201"/>
      <c r="NI185" s="201"/>
      <c r="NJ185" s="201"/>
      <c r="NK185" s="201"/>
      <c r="NL185" s="201"/>
      <c r="NM185" s="201"/>
      <c r="NN185" s="201"/>
      <c r="NO185" s="201"/>
      <c r="NP185" s="201"/>
      <c r="NQ185" s="201"/>
      <c r="NR185" s="201"/>
      <c r="NS185" s="201"/>
      <c r="NT185" s="201"/>
      <c r="NU185" s="201"/>
      <c r="NV185" s="201"/>
      <c r="NW185" s="201"/>
      <c r="NX185" s="201"/>
      <c r="NY185" s="201"/>
      <c r="NZ185" s="201"/>
      <c r="OA185" s="201"/>
      <c r="OB185" s="201"/>
      <c r="OC185" s="201"/>
      <c r="OD185" s="201"/>
      <c r="OE185" s="201"/>
      <c r="OF185" s="201"/>
      <c r="OG185" s="201"/>
      <c r="OH185" s="201"/>
      <c r="OI185" s="201"/>
      <c r="OJ185" s="201"/>
      <c r="OK185" s="201"/>
      <c r="OL185" s="201"/>
      <c r="OM185" s="201"/>
      <c r="ON185" s="201"/>
      <c r="OO185" s="201"/>
      <c r="OP185" s="201"/>
      <c r="OQ185" s="201"/>
      <c r="OR185" s="201"/>
      <c r="OS185" s="201"/>
      <c r="OT185" s="201"/>
      <c r="OU185" s="201"/>
      <c r="OV185" s="201"/>
      <c r="OW185" s="201"/>
      <c r="OX185" s="201"/>
      <c r="OY185" s="201"/>
      <c r="OZ185" s="201"/>
      <c r="PA185" s="201"/>
      <c r="PB185" s="201"/>
      <c r="PC185" s="201"/>
      <c r="PD185" s="201"/>
      <c r="PE185" s="201"/>
      <c r="PF185" s="201"/>
      <c r="PG185" s="201"/>
      <c r="PH185" s="201"/>
      <c r="PI185" s="201"/>
      <c r="PJ185" s="201"/>
      <c r="PK185" s="201"/>
      <c r="PL185" s="201"/>
      <c r="PM185" s="201"/>
      <c r="PN185" s="201"/>
      <c r="PO185" s="201"/>
      <c r="PP185" s="201"/>
      <c r="PQ185" s="201"/>
      <c r="PR185" s="201"/>
      <c r="PS185" s="201"/>
      <c r="PT185" s="201"/>
      <c r="PU185" s="201"/>
      <c r="PV185" s="201"/>
      <c r="PW185" s="201"/>
      <c r="PX185" s="201"/>
      <c r="PY185" s="201"/>
      <c r="PZ185" s="201"/>
      <c r="QA185" s="201"/>
      <c r="QB185" s="201"/>
      <c r="QC185" s="201"/>
      <c r="QD185" s="201"/>
      <c r="QE185" s="201"/>
      <c r="QF185" s="201"/>
      <c r="QG185" s="201"/>
      <c r="QH185" s="201"/>
      <c r="QI185" s="201"/>
      <c r="QJ185" s="201"/>
      <c r="QK185" s="201"/>
      <c r="QL185" s="201"/>
      <c r="QM185" s="201"/>
      <c r="QN185" s="201"/>
      <c r="QO185" s="201"/>
      <c r="QP185" s="201"/>
      <c r="QQ185" s="201"/>
      <c r="QR185" s="201"/>
      <c r="QS185" s="201"/>
      <c r="QT185" s="201"/>
      <c r="QU185" s="201"/>
      <c r="QV185" s="201"/>
      <c r="QW185" s="201"/>
      <c r="QX185" s="201"/>
      <c r="QY185" s="201"/>
      <c r="QZ185" s="201"/>
      <c r="RA185" s="201"/>
      <c r="RB185" s="201"/>
      <c r="RC185" s="201"/>
      <c r="RD185" s="201"/>
      <c r="RE185" s="201"/>
      <c r="RF185" s="201"/>
      <c r="RG185" s="201"/>
      <c r="RH185" s="201"/>
      <c r="RI185" s="201"/>
      <c r="RJ185" s="201"/>
      <c r="RK185" s="201"/>
      <c r="RL185" s="201"/>
      <c r="RM185" s="201"/>
      <c r="RN185" s="201"/>
      <c r="RO185" s="201"/>
      <c r="RP185" s="201"/>
      <c r="RQ185" s="201"/>
      <c r="RR185" s="201"/>
      <c r="RS185" s="201"/>
      <c r="RT185" s="201"/>
      <c r="RU185" s="201"/>
      <c r="RV185" s="201"/>
      <c r="RW185" s="201"/>
      <c r="RX185" s="201"/>
      <c r="RY185" s="201"/>
      <c r="RZ185" s="201"/>
      <c r="SA185" s="201"/>
      <c r="SB185" s="201"/>
      <c r="SC185" s="201"/>
      <c r="SD185" s="201"/>
      <c r="SE185" s="201"/>
      <c r="SF185" s="201"/>
      <c r="SG185" s="201"/>
      <c r="SH185" s="201"/>
      <c r="SI185" s="201"/>
      <c r="SJ185" s="201"/>
      <c r="SK185" s="201"/>
      <c r="SL185" s="201"/>
      <c r="SM185" s="201"/>
      <c r="SN185" s="201"/>
      <c r="SO185" s="201"/>
      <c r="SP185" s="201"/>
      <c r="SQ185" s="201"/>
      <c r="SR185" s="201"/>
      <c r="SS185" s="201"/>
      <c r="ST185" s="201"/>
      <c r="SU185" s="201"/>
      <c r="SV185" s="201"/>
      <c r="SW185" s="201"/>
      <c r="SX185" s="201"/>
      <c r="SY185" s="201"/>
      <c r="SZ185" s="201"/>
      <c r="TA185" s="201"/>
      <c r="TB185" s="201"/>
      <c r="TC185" s="201"/>
      <c r="TD185" s="201"/>
      <c r="TE185" s="201"/>
      <c r="TF185" s="201"/>
      <c r="TG185" s="201"/>
      <c r="TH185" s="201"/>
      <c r="TI185" s="201"/>
      <c r="TJ185" s="201"/>
      <c r="TK185" s="201"/>
      <c r="TL185" s="201"/>
      <c r="TM185" s="201"/>
      <c r="TN185" s="201"/>
      <c r="TO185" s="201"/>
      <c r="TP185" s="201"/>
      <c r="TQ185" s="201"/>
      <c r="TR185" s="201"/>
      <c r="TS185" s="201"/>
      <c r="TT185" s="201"/>
      <c r="TU185" s="201"/>
      <c r="TV185" s="201"/>
      <c r="TW185" s="201"/>
      <c r="TX185" s="201"/>
      <c r="TY185" s="201"/>
      <c r="TZ185" s="201"/>
      <c r="UA185" s="201"/>
      <c r="UB185" s="201"/>
      <c r="UC185" s="201"/>
      <c r="UD185" s="201"/>
      <c r="UE185" s="201"/>
      <c r="UF185" s="201"/>
      <c r="UG185" s="201"/>
      <c r="UH185" s="201"/>
      <c r="UI185" s="201"/>
      <c r="UJ185" s="201"/>
      <c r="UK185" s="201"/>
      <c r="UL185" s="201"/>
      <c r="UM185" s="201"/>
      <c r="UN185" s="201"/>
      <c r="UO185" s="201"/>
      <c r="UP185" s="201"/>
      <c r="UQ185" s="201"/>
      <c r="UR185" s="201"/>
      <c r="US185" s="201"/>
      <c r="UT185" s="201"/>
      <c r="UU185" s="201"/>
      <c r="UV185" s="201"/>
      <c r="UW185" s="201"/>
      <c r="UX185" s="201"/>
      <c r="UY185" s="201"/>
      <c r="UZ185" s="201"/>
      <c r="VA185" s="201"/>
      <c r="VB185" s="201"/>
      <c r="VC185" s="201"/>
      <c r="VD185" s="201"/>
      <c r="VE185" s="201"/>
      <c r="VF185" s="201"/>
      <c r="VG185" s="201"/>
      <c r="VH185" s="201"/>
      <c r="VI185" s="201"/>
      <c r="VJ185" s="201"/>
      <c r="VK185" s="201"/>
      <c r="VL185" s="201"/>
      <c r="VM185" s="201"/>
      <c r="VN185" s="201"/>
      <c r="VO185" s="201"/>
      <c r="VP185" s="201"/>
      <c r="VQ185" s="201"/>
      <c r="VR185" s="201"/>
      <c r="VS185" s="201"/>
      <c r="VT185" s="201"/>
      <c r="VU185" s="201"/>
      <c r="VV185" s="201"/>
      <c r="VW185" s="201"/>
      <c r="VX185" s="201"/>
      <c r="VY185" s="201"/>
      <c r="VZ185" s="201"/>
      <c r="WA185" s="201"/>
      <c r="WB185" s="201"/>
      <c r="WC185" s="201"/>
      <c r="WD185" s="201"/>
      <c r="WE185" s="201"/>
      <c r="WF185" s="201"/>
      <c r="WG185" s="201"/>
      <c r="WH185" s="201"/>
      <c r="WI185" s="201"/>
      <c r="WJ185" s="201"/>
      <c r="WK185" s="201"/>
      <c r="WL185" s="201"/>
      <c r="WM185" s="201"/>
      <c r="WN185" s="201"/>
      <c r="WO185" s="201"/>
      <c r="WP185" s="201"/>
      <c r="WQ185" s="201"/>
      <c r="WR185" s="201"/>
      <c r="WS185" s="201"/>
      <c r="WT185" s="201"/>
      <c r="WU185" s="201"/>
      <c r="WV185" s="201"/>
      <c r="WW185" s="201"/>
      <c r="WX185" s="201"/>
      <c r="WY185" s="201"/>
      <c r="WZ185" s="201"/>
      <c r="XA185" s="201"/>
      <c r="XB185" s="201"/>
      <c r="XC185" s="201"/>
      <c r="XD185" s="201"/>
      <c r="XE185" s="201"/>
      <c r="XF185" s="201"/>
      <c r="XG185" s="201"/>
      <c r="XH185" s="201"/>
      <c r="XI185" s="201"/>
      <c r="XJ185" s="201"/>
      <c r="XK185" s="201"/>
      <c r="XL185" s="201"/>
      <c r="XM185" s="201"/>
      <c r="XN185" s="201"/>
      <c r="XO185" s="201"/>
      <c r="XP185" s="201"/>
      <c r="XQ185" s="201"/>
      <c r="XR185" s="201"/>
      <c r="XS185" s="201"/>
      <c r="XT185" s="201"/>
      <c r="XU185" s="201"/>
      <c r="XV185" s="201"/>
      <c r="XW185" s="201"/>
      <c r="XX185" s="201"/>
      <c r="XY185" s="201"/>
      <c r="XZ185" s="201"/>
      <c r="YA185" s="201"/>
      <c r="YB185" s="201"/>
      <c r="YC185" s="201"/>
      <c r="YD185" s="201"/>
      <c r="YE185" s="201"/>
      <c r="YF185" s="201"/>
      <c r="YG185" s="201"/>
      <c r="YH185" s="201"/>
      <c r="YI185" s="201"/>
      <c r="YJ185" s="201"/>
      <c r="YK185" s="201"/>
      <c r="YL185" s="201"/>
      <c r="YM185" s="201"/>
      <c r="YN185" s="201"/>
      <c r="YO185" s="201"/>
      <c r="YP185" s="201"/>
      <c r="YQ185" s="201"/>
      <c r="YR185" s="201"/>
    </row>
    <row r="186" spans="1:668" ht="91.25" customHeight="1" x14ac:dyDescent="0.35">
      <c r="A186" s="165"/>
      <c r="B186" s="165"/>
      <c r="C186" s="165">
        <v>184</v>
      </c>
      <c r="D186" s="166" t="s">
        <v>1488</v>
      </c>
      <c r="E186" s="184" t="s">
        <v>1501</v>
      </c>
      <c r="F186" s="165">
        <v>2022</v>
      </c>
      <c r="G186" s="165">
        <v>15</v>
      </c>
      <c r="H186" s="165">
        <v>3</v>
      </c>
      <c r="I186" s="179" t="s">
        <v>1489</v>
      </c>
      <c r="J186" s="166" t="s">
        <v>1490</v>
      </c>
      <c r="K186" s="166" t="s">
        <v>1491</v>
      </c>
      <c r="L186" s="166" t="s">
        <v>1492</v>
      </c>
      <c r="M186" s="166" t="s">
        <v>1493</v>
      </c>
      <c r="N186" s="166" t="s">
        <v>1494</v>
      </c>
      <c r="O186" s="166" t="s">
        <v>1495</v>
      </c>
      <c r="P186" s="166"/>
      <c r="Q186" s="166"/>
      <c r="R186" s="166"/>
      <c r="S186" s="166"/>
      <c r="T186" s="166">
        <v>5</v>
      </c>
      <c r="U186" s="166"/>
      <c r="V186" s="166"/>
      <c r="W186" s="166"/>
      <c r="X186" s="166"/>
      <c r="Y186" s="166"/>
      <c r="Z186" s="165"/>
      <c r="AA186" s="165"/>
      <c r="AB186" s="165"/>
      <c r="AC186" s="165"/>
      <c r="AD186" s="165"/>
      <c r="AE186" s="166"/>
      <c r="AF186" s="166"/>
      <c r="AG186" s="166"/>
      <c r="AH186" s="166"/>
      <c r="AI186" s="165"/>
      <c r="AJ186" s="166"/>
    </row>
    <row r="187" spans="1:668" ht="98.5" customHeight="1" x14ac:dyDescent="0.35">
      <c r="A187" s="165"/>
      <c r="B187" s="165" t="s">
        <v>150</v>
      </c>
      <c r="C187" s="165">
        <v>185</v>
      </c>
      <c r="D187" s="166" t="s">
        <v>1496</v>
      </c>
      <c r="E187" s="166" t="s">
        <v>1497</v>
      </c>
      <c r="F187" s="165">
        <v>2022</v>
      </c>
      <c r="G187" s="165">
        <v>3</v>
      </c>
      <c r="H187" s="165">
        <v>3</v>
      </c>
      <c r="I187" s="179" t="s">
        <v>1498</v>
      </c>
      <c r="J187" s="166" t="s">
        <v>1499</v>
      </c>
      <c r="K187" s="166" t="s">
        <v>1084</v>
      </c>
      <c r="L187" s="166" t="s">
        <v>1500</v>
      </c>
      <c r="M187" s="166"/>
      <c r="N187" s="166"/>
      <c r="O187" s="166"/>
      <c r="P187" s="166"/>
      <c r="Q187" s="166"/>
      <c r="R187" s="166"/>
      <c r="S187" s="166"/>
      <c r="T187" s="166">
        <v>3</v>
      </c>
      <c r="U187" s="166" t="s">
        <v>569</v>
      </c>
      <c r="V187" s="166" t="s">
        <v>43</v>
      </c>
      <c r="W187" s="166" t="s">
        <v>44</v>
      </c>
      <c r="X187" s="166" t="s">
        <v>45</v>
      </c>
      <c r="Y187" s="166" t="s">
        <v>1517</v>
      </c>
      <c r="Z187" s="165" t="s">
        <v>1479</v>
      </c>
      <c r="AA187" s="165"/>
      <c r="AB187" s="165">
        <v>1</v>
      </c>
      <c r="AC187" s="165"/>
      <c r="AD187" s="165"/>
      <c r="AE187" s="166" t="s">
        <v>1518</v>
      </c>
      <c r="AF187" s="166" t="s">
        <v>1399</v>
      </c>
      <c r="AG187" s="166" t="s">
        <v>1519</v>
      </c>
      <c r="AH187" s="166" t="s">
        <v>1459</v>
      </c>
      <c r="AI187" s="165" t="s">
        <v>1480</v>
      </c>
      <c r="AJ187" s="166" t="s">
        <v>1480</v>
      </c>
    </row>
    <row r="188" spans="1:668" ht="91.25" customHeight="1" x14ac:dyDescent="0.35">
      <c r="A188" s="167"/>
      <c r="B188" s="167"/>
      <c r="C188" s="167">
        <v>186</v>
      </c>
      <c r="D188" s="168" t="s">
        <v>1485</v>
      </c>
      <c r="E188" s="167"/>
      <c r="F188" s="167">
        <v>2022</v>
      </c>
      <c r="G188" s="167">
        <v>15</v>
      </c>
      <c r="H188" s="167">
        <v>4</v>
      </c>
      <c r="I188" s="180"/>
      <c r="J188" s="169"/>
      <c r="K188" s="169"/>
      <c r="L188" s="169"/>
      <c r="M188" s="169"/>
      <c r="N188" s="169"/>
      <c r="O188" s="169"/>
      <c r="P188" s="169"/>
      <c r="Q188" s="169"/>
      <c r="R188" s="169"/>
      <c r="S188" s="169"/>
      <c r="T188" s="169"/>
      <c r="U188" s="169"/>
      <c r="V188" s="169"/>
      <c r="W188" s="169"/>
      <c r="X188" s="169"/>
      <c r="Y188" s="169"/>
      <c r="Z188" s="167"/>
      <c r="AA188" s="167"/>
      <c r="AB188" s="167"/>
      <c r="AC188" s="167"/>
      <c r="AD188" s="167"/>
      <c r="AE188" s="169"/>
      <c r="AF188" s="169"/>
      <c r="AG188" s="169"/>
      <c r="AH188" s="169"/>
      <c r="AI188" s="167"/>
      <c r="AJ188" s="169"/>
    </row>
    <row r="189" spans="1:668" ht="91.25" customHeight="1" x14ac:dyDescent="0.35">
      <c r="A189" s="167"/>
      <c r="B189" s="167"/>
      <c r="C189" s="167">
        <v>187</v>
      </c>
      <c r="D189" s="168" t="s">
        <v>1486</v>
      </c>
      <c r="E189" s="167"/>
      <c r="F189" s="167">
        <v>2022</v>
      </c>
      <c r="G189" s="167">
        <v>15</v>
      </c>
      <c r="H189" s="167">
        <v>4</v>
      </c>
      <c r="I189" s="180"/>
      <c r="J189" s="169"/>
      <c r="K189" s="169"/>
      <c r="L189" s="169"/>
      <c r="M189" s="169"/>
      <c r="N189" s="169"/>
      <c r="O189" s="169"/>
      <c r="P189" s="169"/>
      <c r="Q189" s="169"/>
      <c r="R189" s="169"/>
      <c r="S189" s="169"/>
      <c r="T189" s="169"/>
      <c r="U189" s="169"/>
      <c r="V189" s="169"/>
      <c r="W189" s="169"/>
      <c r="X189" s="169"/>
      <c r="Y189" s="169"/>
      <c r="Z189" s="167"/>
      <c r="AA189" s="167"/>
      <c r="AB189" s="167"/>
      <c r="AC189" s="167"/>
      <c r="AD189" s="167"/>
      <c r="AE189" s="169"/>
      <c r="AF189" s="169"/>
      <c r="AG189" s="169"/>
      <c r="AH189" s="169"/>
      <c r="AI189" s="167"/>
      <c r="AJ189" s="169"/>
    </row>
    <row r="190" spans="1:668" ht="91.25" customHeight="1" x14ac:dyDescent="0.35">
      <c r="A190" s="167"/>
      <c r="B190" s="167"/>
      <c r="C190" s="167">
        <v>188</v>
      </c>
      <c r="D190" s="168" t="s">
        <v>1487</v>
      </c>
      <c r="E190" s="167"/>
      <c r="F190" s="167">
        <v>2022</v>
      </c>
      <c r="G190" s="167">
        <v>15</v>
      </c>
      <c r="H190" s="167">
        <v>4</v>
      </c>
      <c r="I190" s="180"/>
      <c r="J190" s="169"/>
      <c r="K190" s="169"/>
      <c r="L190" s="169"/>
      <c r="M190" s="169"/>
      <c r="N190" s="169"/>
      <c r="O190" s="169"/>
      <c r="P190" s="169"/>
      <c r="Q190" s="169"/>
      <c r="R190" s="169"/>
      <c r="S190" s="169"/>
      <c r="T190" s="169"/>
      <c r="U190" s="169"/>
      <c r="V190" s="169"/>
      <c r="W190" s="169"/>
      <c r="X190" s="169"/>
      <c r="Y190" s="169"/>
      <c r="Z190" s="167"/>
      <c r="AA190" s="167"/>
      <c r="AB190" s="167"/>
      <c r="AC190" s="167"/>
      <c r="AD190" s="167"/>
      <c r="AE190" s="169"/>
      <c r="AF190" s="169"/>
      <c r="AG190" s="169"/>
      <c r="AH190" s="169"/>
      <c r="AI190" s="167"/>
      <c r="AJ190" s="169"/>
    </row>
    <row r="191" spans="1:668" ht="91.25" customHeight="1" x14ac:dyDescent="0.35">
      <c r="A191" s="109"/>
      <c r="B191" s="109"/>
      <c r="C191" s="109"/>
      <c r="D191" s="156"/>
      <c r="E191" s="109"/>
      <c r="F191" s="109"/>
      <c r="G191" s="109"/>
      <c r="H191" s="109"/>
      <c r="I191" s="181"/>
      <c r="J191" s="156"/>
      <c r="K191" s="156"/>
      <c r="L191" s="156"/>
      <c r="M191" s="156"/>
      <c r="N191" s="156"/>
      <c r="O191" s="156"/>
      <c r="P191" s="156"/>
      <c r="Q191" s="156"/>
      <c r="R191" s="156"/>
      <c r="S191" s="157"/>
      <c r="T191" s="110"/>
      <c r="U191" s="158"/>
      <c r="V191" s="156"/>
      <c r="W191" s="156"/>
      <c r="X191" s="156"/>
      <c r="Y191" s="156"/>
      <c r="Z191" s="159"/>
      <c r="AA191" s="111"/>
      <c r="AB191" s="109"/>
      <c r="AC191" s="109"/>
      <c r="AD191" s="112"/>
      <c r="AE191" s="158"/>
      <c r="AF191" s="156"/>
      <c r="AG191" s="160"/>
      <c r="AH191" s="156"/>
    </row>
    <row r="192" spans="1:668" ht="91.25" customHeight="1" x14ac:dyDescent="0.35">
      <c r="A192" s="100"/>
      <c r="B192" s="100"/>
      <c r="C192" s="100"/>
      <c r="D192" s="104"/>
      <c r="E192" s="100"/>
      <c r="F192" s="100"/>
      <c r="H192" s="100"/>
      <c r="I192" s="182"/>
      <c r="J192" s="104"/>
      <c r="AH192" s="104"/>
    </row>
    <row r="193" spans="1:34" ht="91.25" customHeight="1" x14ac:dyDescent="0.35">
      <c r="A193" s="100"/>
      <c r="B193" s="100"/>
      <c r="C193" s="100"/>
      <c r="D193" s="104"/>
      <c r="E193" s="100"/>
      <c r="F193" s="100"/>
      <c r="H193" s="100"/>
      <c r="I193" s="182"/>
      <c r="J193" s="104"/>
      <c r="AH193" s="104"/>
    </row>
    <row r="194" spans="1:34" ht="91.25" customHeight="1" x14ac:dyDescent="0.35">
      <c r="A194" s="100"/>
      <c r="B194" s="100"/>
      <c r="C194" s="100"/>
      <c r="D194" s="104"/>
      <c r="E194" s="100"/>
      <c r="F194" s="100"/>
      <c r="H194" s="100"/>
      <c r="I194" s="182"/>
      <c r="J194" s="104"/>
      <c r="AH194" s="104"/>
    </row>
    <row r="195" spans="1:34" ht="91.25" customHeight="1" x14ac:dyDescent="0.35">
      <c r="A195" s="100"/>
      <c r="B195" s="100"/>
      <c r="C195" s="100"/>
      <c r="D195" s="104"/>
      <c r="E195" s="100"/>
      <c r="F195" s="100"/>
      <c r="H195" s="100"/>
      <c r="I195" s="182"/>
      <c r="J195" s="104"/>
      <c r="AH195" s="104"/>
    </row>
    <row r="196" spans="1:34" ht="91.25" customHeight="1" x14ac:dyDescent="0.35">
      <c r="A196" s="100"/>
      <c r="B196" s="100"/>
      <c r="C196" s="100"/>
      <c r="D196" s="104"/>
      <c r="E196" s="100"/>
      <c r="F196" s="100"/>
      <c r="H196" s="100"/>
      <c r="I196" s="182"/>
      <c r="J196" s="104"/>
      <c r="AH196" s="104"/>
    </row>
    <row r="197" spans="1:34" ht="91.25" customHeight="1" x14ac:dyDescent="0.35">
      <c r="A197" s="100"/>
      <c r="B197" s="100"/>
      <c r="C197" s="100"/>
      <c r="D197" s="104"/>
      <c r="E197" s="100"/>
      <c r="F197" s="100"/>
      <c r="H197" s="100"/>
      <c r="I197" s="182"/>
      <c r="J197" s="104"/>
      <c r="AH197" s="104"/>
    </row>
    <row r="198" spans="1:34" ht="91.25" customHeight="1" x14ac:dyDescent="0.35">
      <c r="A198" s="100"/>
      <c r="B198" s="100"/>
      <c r="C198" s="100"/>
      <c r="D198" s="104"/>
      <c r="E198" s="100"/>
      <c r="F198" s="100"/>
      <c r="H198" s="100"/>
      <c r="I198" s="182"/>
      <c r="J198" s="104"/>
      <c r="AH198" s="104"/>
    </row>
    <row r="199" spans="1:34" ht="91.25" customHeight="1" x14ac:dyDescent="0.35">
      <c r="A199" s="100"/>
      <c r="B199" s="100"/>
      <c r="C199" s="100"/>
      <c r="D199" s="104"/>
      <c r="E199" s="100"/>
      <c r="F199" s="100"/>
      <c r="H199" s="100"/>
      <c r="I199" s="182"/>
      <c r="J199" s="104"/>
      <c r="AH199" s="104"/>
    </row>
    <row r="200" spans="1:34" ht="91.25" customHeight="1" x14ac:dyDescent="0.35">
      <c r="A200" s="100"/>
      <c r="B200" s="100"/>
      <c r="C200" s="100"/>
      <c r="D200" s="104"/>
      <c r="E200" s="100"/>
      <c r="F200" s="100"/>
      <c r="H200" s="100"/>
      <c r="I200" s="182"/>
      <c r="J200" s="104"/>
      <c r="AH200" s="104"/>
    </row>
    <row r="201" spans="1:34" ht="91.25" customHeight="1" x14ac:dyDescent="0.35">
      <c r="A201" s="100"/>
      <c r="B201" s="100"/>
      <c r="C201" s="100"/>
      <c r="D201" s="104"/>
      <c r="E201" s="100"/>
      <c r="F201" s="100"/>
      <c r="H201" s="100"/>
      <c r="I201" s="182"/>
      <c r="J201" s="104"/>
      <c r="AH201" s="104"/>
    </row>
    <row r="202" spans="1:34" ht="91.25" customHeight="1" x14ac:dyDescent="0.35">
      <c r="A202" s="100"/>
      <c r="B202" s="100"/>
      <c r="C202" s="100"/>
      <c r="D202" s="104"/>
      <c r="E202" s="100"/>
      <c r="F202" s="100"/>
      <c r="H202" s="100"/>
      <c r="I202" s="182"/>
      <c r="J202" s="104"/>
      <c r="AH202" s="104"/>
    </row>
    <row r="203" spans="1:34" ht="91.25" customHeight="1" x14ac:dyDescent="0.35">
      <c r="A203" s="100"/>
      <c r="B203" s="100"/>
      <c r="C203" s="100"/>
      <c r="D203" s="104"/>
      <c r="E203" s="100"/>
      <c r="F203" s="100"/>
      <c r="H203" s="100"/>
      <c r="I203" s="182"/>
      <c r="J203" s="104"/>
      <c r="AH203" s="104"/>
    </row>
    <row r="204" spans="1:34" ht="91.25" customHeight="1" x14ac:dyDescent="0.35">
      <c r="A204" s="100"/>
      <c r="B204" s="100"/>
      <c r="C204" s="100"/>
      <c r="D204" s="104"/>
      <c r="E204" s="100"/>
      <c r="F204" s="100"/>
      <c r="H204" s="100"/>
      <c r="I204" s="182"/>
      <c r="J204" s="104"/>
      <c r="AH204" s="104"/>
    </row>
    <row r="205" spans="1:34" ht="91.25" customHeight="1" x14ac:dyDescent="0.35">
      <c r="A205" s="100"/>
      <c r="B205" s="100"/>
      <c r="C205" s="100"/>
      <c r="D205" s="104"/>
      <c r="E205" s="100"/>
      <c r="F205" s="100"/>
      <c r="H205" s="100"/>
      <c r="I205" s="182"/>
      <c r="J205" s="104"/>
      <c r="AH205" s="104"/>
    </row>
    <row r="206" spans="1:34" ht="91.25" customHeight="1" x14ac:dyDescent="0.35">
      <c r="A206" s="100"/>
      <c r="B206" s="100"/>
      <c r="C206" s="100"/>
      <c r="D206" s="104"/>
      <c r="E206" s="100"/>
      <c r="F206" s="100"/>
      <c r="H206" s="100"/>
      <c r="I206" s="182"/>
      <c r="J206" s="104"/>
      <c r="AH206" s="104"/>
    </row>
    <row r="207" spans="1:34" ht="91.25" customHeight="1" x14ac:dyDescent="0.35">
      <c r="A207" s="100"/>
      <c r="B207" s="100"/>
      <c r="C207" s="100"/>
      <c r="D207" s="104"/>
      <c r="E207" s="100"/>
      <c r="F207" s="100"/>
      <c r="H207" s="100"/>
      <c r="I207" s="182"/>
      <c r="J207" s="104"/>
      <c r="AH207" s="104"/>
    </row>
    <row r="208" spans="1:34" ht="91.25" customHeight="1" x14ac:dyDescent="0.35">
      <c r="A208" s="100"/>
      <c r="B208" s="100"/>
      <c r="C208" s="100"/>
      <c r="D208" s="104"/>
      <c r="E208" s="100"/>
      <c r="F208" s="100"/>
      <c r="H208" s="100"/>
      <c r="I208" s="182"/>
      <c r="J208" s="104"/>
      <c r="AH208" s="104"/>
    </row>
    <row r="209" spans="1:34" ht="91.25" customHeight="1" x14ac:dyDescent="0.35">
      <c r="A209" s="100"/>
      <c r="B209" s="100"/>
      <c r="C209" s="100"/>
      <c r="D209" s="104"/>
      <c r="E209" s="100"/>
      <c r="F209" s="100"/>
      <c r="H209" s="100"/>
      <c r="I209" s="182"/>
      <c r="J209" s="104"/>
      <c r="AH209" s="104"/>
    </row>
    <row r="210" spans="1:34" ht="91.25" customHeight="1" x14ac:dyDescent="0.35">
      <c r="A210" s="100"/>
      <c r="B210" s="100"/>
      <c r="C210" s="100"/>
      <c r="D210" s="104"/>
      <c r="E210" s="100"/>
      <c r="F210" s="100"/>
      <c r="H210" s="100"/>
      <c r="I210" s="182"/>
      <c r="J210" s="104"/>
      <c r="AH210" s="104"/>
    </row>
    <row r="211" spans="1:34" ht="91.25" customHeight="1" x14ac:dyDescent="0.35">
      <c r="A211" s="100"/>
      <c r="B211" s="100"/>
      <c r="C211" s="100"/>
      <c r="D211" s="104"/>
      <c r="E211" s="100"/>
      <c r="F211" s="100"/>
      <c r="H211" s="100"/>
      <c r="I211" s="182"/>
      <c r="J211" s="104"/>
      <c r="AH211" s="104"/>
    </row>
    <row r="212" spans="1:34" ht="91.25" customHeight="1" x14ac:dyDescent="0.35">
      <c r="A212" s="100"/>
      <c r="B212" s="100"/>
      <c r="C212" s="100"/>
      <c r="D212" s="104"/>
      <c r="E212" s="100"/>
      <c r="F212" s="100"/>
      <c r="H212" s="100"/>
      <c r="I212" s="182"/>
      <c r="J212" s="104"/>
      <c r="AH212" s="104"/>
    </row>
    <row r="213" spans="1:34" ht="91.25" customHeight="1" x14ac:dyDescent="0.35">
      <c r="A213" s="100"/>
      <c r="B213" s="100"/>
      <c r="C213" s="100"/>
      <c r="D213" s="104"/>
      <c r="E213" s="100"/>
      <c r="F213" s="100"/>
      <c r="H213" s="100"/>
      <c r="I213" s="182"/>
      <c r="J213" s="104"/>
      <c r="AH213" s="104"/>
    </row>
    <row r="214" spans="1:34" ht="91.25" customHeight="1" x14ac:dyDescent="0.35">
      <c r="A214" s="100"/>
      <c r="B214" s="100"/>
      <c r="C214" s="100"/>
      <c r="D214" s="104"/>
      <c r="E214" s="100"/>
      <c r="F214" s="100"/>
      <c r="H214" s="100"/>
      <c r="I214" s="182"/>
      <c r="J214" s="104"/>
      <c r="AH214" s="104"/>
    </row>
    <row r="215" spans="1:34" ht="91.25" customHeight="1" x14ac:dyDescent="0.35">
      <c r="A215" s="100"/>
      <c r="B215" s="100"/>
      <c r="C215" s="100"/>
      <c r="D215" s="104"/>
      <c r="E215" s="100"/>
      <c r="F215" s="100"/>
      <c r="H215" s="100"/>
      <c r="I215" s="182"/>
      <c r="J215" s="104"/>
      <c r="AH215" s="104"/>
    </row>
    <row r="216" spans="1:34" ht="91.25" customHeight="1" x14ac:dyDescent="0.35">
      <c r="A216" s="100"/>
      <c r="B216" s="100"/>
      <c r="C216" s="100"/>
      <c r="D216" s="104"/>
      <c r="E216" s="100"/>
      <c r="F216" s="100"/>
      <c r="H216" s="100"/>
      <c r="I216" s="182"/>
      <c r="J216" s="104"/>
      <c r="AH216" s="104"/>
    </row>
    <row r="217" spans="1:34" ht="91.25" customHeight="1" x14ac:dyDescent="0.35">
      <c r="A217" s="100"/>
      <c r="B217" s="100"/>
      <c r="C217" s="100"/>
      <c r="D217" s="104"/>
      <c r="E217" s="100"/>
      <c r="F217" s="100"/>
      <c r="H217" s="100"/>
      <c r="I217" s="182"/>
      <c r="J217" s="104"/>
      <c r="AH217" s="104"/>
    </row>
    <row r="218" spans="1:34" ht="91.25" customHeight="1" x14ac:dyDescent="0.35">
      <c r="A218" s="100"/>
      <c r="B218" s="100"/>
      <c r="C218" s="100"/>
      <c r="D218" s="104"/>
      <c r="E218" s="100"/>
      <c r="F218" s="100"/>
      <c r="H218" s="100"/>
      <c r="I218" s="182"/>
      <c r="J218" s="104"/>
      <c r="AH218" s="104"/>
    </row>
    <row r="219" spans="1:34" ht="91.25" customHeight="1" x14ac:dyDescent="0.35">
      <c r="A219" s="100"/>
      <c r="B219" s="100"/>
      <c r="C219" s="100"/>
      <c r="D219" s="104"/>
      <c r="E219" s="100"/>
      <c r="F219" s="100"/>
      <c r="H219" s="100"/>
      <c r="I219" s="182"/>
      <c r="J219" s="104"/>
      <c r="AH219" s="104"/>
    </row>
    <row r="220" spans="1:34" ht="91.25" customHeight="1" x14ac:dyDescent="0.35">
      <c r="A220" s="100"/>
      <c r="B220" s="100"/>
      <c r="C220" s="100"/>
      <c r="D220" s="104"/>
      <c r="E220" s="100"/>
      <c r="F220" s="100"/>
      <c r="H220" s="100"/>
      <c r="I220" s="182"/>
      <c r="J220" s="104"/>
      <c r="AH220" s="104"/>
    </row>
    <row r="221" spans="1:34" ht="91.25" customHeight="1" x14ac:dyDescent="0.35">
      <c r="A221" s="100"/>
      <c r="B221" s="100"/>
      <c r="C221" s="100"/>
      <c r="D221" s="104"/>
      <c r="E221" s="100"/>
      <c r="F221" s="100"/>
      <c r="H221" s="100"/>
      <c r="I221" s="182"/>
      <c r="J221" s="104"/>
      <c r="AH221" s="104"/>
    </row>
    <row r="222" spans="1:34" ht="91.25" customHeight="1" x14ac:dyDescent="0.35">
      <c r="A222" s="100"/>
      <c r="B222" s="100"/>
      <c r="C222" s="100"/>
      <c r="D222" s="104"/>
      <c r="E222" s="100"/>
      <c r="F222" s="100"/>
      <c r="H222" s="100"/>
      <c r="I222" s="182"/>
      <c r="J222" s="104"/>
      <c r="AH222" s="104"/>
    </row>
    <row r="223" spans="1:34" ht="91.25" customHeight="1" x14ac:dyDescent="0.35">
      <c r="A223" s="100"/>
      <c r="B223" s="100"/>
      <c r="C223" s="100"/>
      <c r="D223" s="104"/>
      <c r="E223" s="100"/>
      <c r="F223" s="100"/>
      <c r="H223" s="100"/>
      <c r="I223" s="182"/>
      <c r="J223" s="104"/>
      <c r="AH223" s="104"/>
    </row>
    <row r="224" spans="1:34" ht="91.25" customHeight="1" x14ac:dyDescent="0.35">
      <c r="A224" s="100"/>
      <c r="B224" s="100"/>
      <c r="C224" s="100"/>
      <c r="D224" s="104"/>
      <c r="E224" s="100"/>
      <c r="F224" s="100"/>
      <c r="H224" s="100"/>
      <c r="I224" s="182"/>
      <c r="J224" s="104"/>
      <c r="AH224" s="104"/>
    </row>
    <row r="225" spans="1:34" ht="91.25" customHeight="1" x14ac:dyDescent="0.35">
      <c r="A225" s="100"/>
      <c r="B225" s="100"/>
      <c r="C225" s="100"/>
      <c r="D225" s="104"/>
      <c r="E225" s="100"/>
      <c r="F225" s="100"/>
      <c r="H225" s="100"/>
      <c r="I225" s="182"/>
      <c r="J225" s="104"/>
      <c r="AH225" s="104"/>
    </row>
    <row r="226" spans="1:34" ht="91.25" customHeight="1" x14ac:dyDescent="0.35">
      <c r="A226" s="100"/>
      <c r="B226" s="100"/>
      <c r="C226" s="100"/>
      <c r="D226" s="104"/>
      <c r="E226" s="100"/>
      <c r="F226" s="100"/>
      <c r="H226" s="100"/>
      <c r="I226" s="182"/>
      <c r="J226" s="104"/>
      <c r="AH226" s="104"/>
    </row>
    <row r="227" spans="1:34" ht="91.25" customHeight="1" x14ac:dyDescent="0.35">
      <c r="A227" s="100"/>
      <c r="B227" s="100"/>
      <c r="C227" s="100"/>
      <c r="D227" s="104"/>
      <c r="E227" s="100"/>
      <c r="F227" s="100"/>
      <c r="H227" s="100"/>
      <c r="I227" s="182"/>
      <c r="J227" s="104"/>
      <c r="AH227" s="104"/>
    </row>
    <row r="228" spans="1:34" ht="91.25" customHeight="1" x14ac:dyDescent="0.35">
      <c r="A228" s="100"/>
      <c r="B228" s="100"/>
      <c r="C228" s="100"/>
      <c r="D228" s="104"/>
      <c r="E228" s="100"/>
      <c r="F228" s="100"/>
      <c r="H228" s="100"/>
      <c r="I228" s="182"/>
      <c r="J228" s="104"/>
      <c r="AH228" s="104"/>
    </row>
    <row r="229" spans="1:34" ht="91.25" customHeight="1" x14ac:dyDescent="0.35">
      <c r="A229" s="100"/>
      <c r="B229" s="100"/>
      <c r="C229" s="100"/>
      <c r="D229" s="104"/>
      <c r="E229" s="100"/>
      <c r="F229" s="100"/>
      <c r="H229" s="100"/>
      <c r="I229" s="182"/>
      <c r="J229" s="104"/>
      <c r="AH229" s="104"/>
    </row>
    <row r="230" spans="1:34" ht="91.25" customHeight="1" x14ac:dyDescent="0.35">
      <c r="A230" s="100"/>
      <c r="B230" s="100"/>
      <c r="C230" s="100"/>
      <c r="D230" s="104"/>
      <c r="E230" s="100"/>
      <c r="F230" s="100"/>
      <c r="H230" s="100"/>
      <c r="I230" s="182"/>
      <c r="J230" s="104"/>
      <c r="AH230" s="104"/>
    </row>
    <row r="231" spans="1:34" ht="91.25" customHeight="1" x14ac:dyDescent="0.35">
      <c r="A231" s="100"/>
      <c r="B231" s="100"/>
      <c r="C231" s="100"/>
      <c r="D231" s="104"/>
      <c r="E231" s="100"/>
      <c r="F231" s="100"/>
      <c r="H231" s="100"/>
      <c r="I231" s="182"/>
      <c r="J231" s="104"/>
      <c r="AH231" s="104"/>
    </row>
    <row r="232" spans="1:34" ht="91.25" customHeight="1" x14ac:dyDescent="0.35">
      <c r="A232" s="100"/>
      <c r="B232" s="100"/>
      <c r="C232" s="100"/>
      <c r="D232" s="104"/>
      <c r="E232" s="100"/>
      <c r="F232" s="100"/>
      <c r="H232" s="100"/>
      <c r="I232" s="182"/>
      <c r="J232" s="104"/>
      <c r="AH232" s="104"/>
    </row>
    <row r="233" spans="1:34" ht="91.25" customHeight="1" x14ac:dyDescent="0.35">
      <c r="A233" s="100"/>
      <c r="B233" s="100"/>
      <c r="C233" s="100"/>
      <c r="D233" s="104"/>
      <c r="E233" s="100"/>
      <c r="F233" s="100"/>
      <c r="H233" s="100"/>
      <c r="I233" s="182"/>
      <c r="J233" s="104"/>
      <c r="AH233" s="104"/>
    </row>
    <row r="234" spans="1:34" ht="91.25" customHeight="1" x14ac:dyDescent="0.35">
      <c r="A234" s="100"/>
      <c r="B234" s="100"/>
      <c r="C234" s="100"/>
      <c r="D234" s="104"/>
      <c r="E234" s="100"/>
      <c r="F234" s="100"/>
      <c r="H234" s="100"/>
      <c r="I234" s="182"/>
      <c r="J234" s="104"/>
      <c r="AH234" s="104"/>
    </row>
    <row r="235" spans="1:34" ht="91.25" customHeight="1" x14ac:dyDescent="0.35">
      <c r="A235" s="100"/>
      <c r="B235" s="100"/>
      <c r="C235" s="100"/>
      <c r="D235" s="104"/>
      <c r="E235" s="100"/>
      <c r="F235" s="100"/>
      <c r="H235" s="100"/>
      <c r="I235" s="182"/>
      <c r="J235" s="104"/>
      <c r="AH235" s="104"/>
    </row>
    <row r="236" spans="1:34" ht="91.25" customHeight="1" x14ac:dyDescent="0.35">
      <c r="A236" s="100"/>
      <c r="B236" s="100"/>
      <c r="C236" s="100"/>
      <c r="D236" s="104"/>
      <c r="E236" s="100"/>
      <c r="F236" s="100"/>
      <c r="H236" s="100"/>
      <c r="I236" s="182"/>
      <c r="J236" s="104"/>
      <c r="AH236" s="104"/>
    </row>
    <row r="237" spans="1:34" ht="91.25" customHeight="1" x14ac:dyDescent="0.35">
      <c r="A237" s="100"/>
      <c r="B237" s="100"/>
      <c r="C237" s="100"/>
      <c r="D237" s="104"/>
      <c r="E237" s="100"/>
      <c r="F237" s="100"/>
      <c r="H237" s="100"/>
      <c r="I237" s="182"/>
      <c r="J237" s="104"/>
      <c r="AH237" s="104"/>
    </row>
    <row r="238" spans="1:34" ht="91.25" customHeight="1" x14ac:dyDescent="0.35">
      <c r="A238" s="100"/>
      <c r="B238" s="100"/>
      <c r="C238" s="100"/>
      <c r="D238" s="104"/>
      <c r="E238" s="100"/>
      <c r="F238" s="100"/>
      <c r="H238" s="100"/>
      <c r="I238" s="182"/>
      <c r="J238" s="104"/>
      <c r="AH238" s="104"/>
    </row>
    <row r="239" spans="1:34" ht="91.25" customHeight="1" x14ac:dyDescent="0.35">
      <c r="A239" s="100"/>
      <c r="B239" s="100"/>
      <c r="C239" s="100"/>
      <c r="D239" s="104"/>
      <c r="E239" s="100"/>
      <c r="F239" s="100"/>
      <c r="H239" s="100"/>
      <c r="I239" s="182"/>
      <c r="J239" s="104"/>
      <c r="AH239" s="104"/>
    </row>
    <row r="240" spans="1:34" ht="91.25" customHeight="1" x14ac:dyDescent="0.35">
      <c r="A240" s="100"/>
      <c r="B240" s="100"/>
      <c r="C240" s="100"/>
      <c r="D240" s="104"/>
      <c r="E240" s="100"/>
      <c r="F240" s="100"/>
      <c r="H240" s="100"/>
      <c r="I240" s="182"/>
      <c r="J240" s="104"/>
      <c r="AH240" s="104"/>
    </row>
    <row r="241" spans="1:34" ht="91.25" customHeight="1" x14ac:dyDescent="0.35">
      <c r="A241" s="100"/>
      <c r="B241" s="100"/>
      <c r="C241" s="100"/>
      <c r="D241" s="104"/>
      <c r="E241" s="100"/>
      <c r="F241" s="100"/>
      <c r="H241" s="100"/>
      <c r="I241" s="182"/>
      <c r="J241" s="104"/>
      <c r="AH241" s="104"/>
    </row>
    <row r="242" spans="1:34" ht="91.25" customHeight="1" x14ac:dyDescent="0.35">
      <c r="A242" s="100"/>
      <c r="B242" s="100"/>
      <c r="C242" s="100"/>
      <c r="D242" s="104"/>
      <c r="E242" s="100"/>
      <c r="F242" s="100"/>
      <c r="H242" s="100"/>
      <c r="I242" s="182"/>
      <c r="J242" s="104"/>
      <c r="AH242" s="104"/>
    </row>
    <row r="243" spans="1:34" ht="91.25" customHeight="1" x14ac:dyDescent="0.35">
      <c r="A243" s="100"/>
      <c r="B243" s="100"/>
      <c r="C243" s="100"/>
      <c r="D243" s="104"/>
      <c r="E243" s="100"/>
      <c r="F243" s="100"/>
      <c r="H243" s="100"/>
      <c r="I243" s="182"/>
      <c r="J243" s="104"/>
      <c r="AH243" s="104"/>
    </row>
    <row r="244" spans="1:34" ht="91.25" customHeight="1" x14ac:dyDescent="0.35">
      <c r="A244" s="100"/>
      <c r="B244" s="100"/>
      <c r="C244" s="100"/>
      <c r="D244" s="104"/>
      <c r="E244" s="100"/>
      <c r="F244" s="100"/>
      <c r="H244" s="100"/>
      <c r="I244" s="182"/>
      <c r="J244" s="104"/>
      <c r="AH244" s="104"/>
    </row>
    <row r="245" spans="1:34" ht="91.25" customHeight="1" x14ac:dyDescent="0.35">
      <c r="A245" s="100"/>
      <c r="B245" s="100"/>
      <c r="C245" s="100"/>
      <c r="D245" s="104"/>
      <c r="E245" s="100"/>
      <c r="F245" s="100"/>
      <c r="H245" s="100"/>
      <c r="I245" s="182"/>
      <c r="J245" s="104"/>
      <c r="AH245" s="104"/>
    </row>
    <row r="246" spans="1:34" ht="91.25" customHeight="1" x14ac:dyDescent="0.35">
      <c r="A246" s="100"/>
      <c r="B246" s="100"/>
      <c r="C246" s="100"/>
      <c r="D246" s="104"/>
      <c r="E246" s="100"/>
      <c r="F246" s="100"/>
      <c r="H246" s="100"/>
      <c r="I246" s="182"/>
      <c r="J246" s="104"/>
      <c r="AH246" s="104"/>
    </row>
    <row r="247" spans="1:34" ht="91.25" customHeight="1" x14ac:dyDescent="0.35">
      <c r="A247" s="100"/>
      <c r="B247" s="100"/>
      <c r="C247" s="100"/>
      <c r="D247" s="104"/>
      <c r="E247" s="100"/>
      <c r="F247" s="100"/>
      <c r="H247" s="100"/>
      <c r="I247" s="182"/>
      <c r="J247" s="104"/>
    </row>
    <row r="248" spans="1:34" ht="91.25" customHeight="1" x14ac:dyDescent="0.35">
      <c r="A248" s="100"/>
      <c r="B248" s="100"/>
      <c r="C248" s="100"/>
      <c r="D248" s="104"/>
      <c r="E248" s="100"/>
      <c r="F248" s="100"/>
      <c r="H248" s="100"/>
      <c r="I248" s="182"/>
      <c r="J248" s="104"/>
    </row>
    <row r="249" spans="1:34" ht="91.25" customHeight="1" x14ac:dyDescent="0.35">
      <c r="A249" s="100"/>
      <c r="B249" s="100"/>
      <c r="C249" s="100"/>
      <c r="D249" s="104"/>
      <c r="E249" s="100"/>
      <c r="F249" s="100"/>
      <c r="H249" s="100"/>
      <c r="I249" s="182"/>
      <c r="J249" s="104"/>
    </row>
    <row r="250" spans="1:34" ht="91.25" customHeight="1" x14ac:dyDescent="0.35">
      <c r="A250" s="100"/>
      <c r="B250" s="100"/>
      <c r="C250" s="100"/>
      <c r="D250" s="104"/>
      <c r="E250" s="100"/>
      <c r="F250" s="100"/>
      <c r="H250" s="100"/>
      <c r="I250" s="182"/>
      <c r="J250" s="104"/>
    </row>
    <row r="251" spans="1:34" ht="91.25" customHeight="1" x14ac:dyDescent="0.35">
      <c r="A251" s="100"/>
      <c r="B251" s="100"/>
      <c r="C251" s="100"/>
      <c r="D251" s="104"/>
      <c r="E251" s="100"/>
      <c r="F251" s="100"/>
      <c r="H251" s="100"/>
      <c r="I251" s="182"/>
      <c r="J251" s="104"/>
    </row>
    <row r="252" spans="1:34" ht="91.25" customHeight="1" x14ac:dyDescent="0.35">
      <c r="A252" s="100"/>
      <c r="B252" s="100"/>
      <c r="C252" s="100"/>
      <c r="D252" s="104"/>
      <c r="E252" s="100"/>
      <c r="F252" s="100"/>
      <c r="H252" s="100"/>
      <c r="I252" s="182"/>
      <c r="J252" s="104"/>
    </row>
    <row r="253" spans="1:34" ht="91.25" customHeight="1" x14ac:dyDescent="0.35">
      <c r="A253" s="100"/>
      <c r="B253" s="100"/>
      <c r="C253" s="100"/>
      <c r="D253" s="104"/>
      <c r="E253" s="100"/>
      <c r="F253" s="100"/>
      <c r="H253" s="100"/>
      <c r="I253" s="182"/>
      <c r="J253" s="104"/>
    </row>
    <row r="254" spans="1:34" ht="91.25" customHeight="1" x14ac:dyDescent="0.35">
      <c r="A254" s="100"/>
      <c r="B254" s="100"/>
      <c r="C254" s="100"/>
      <c r="D254" s="104"/>
      <c r="E254" s="100"/>
      <c r="F254" s="100"/>
      <c r="H254" s="100"/>
      <c r="I254" s="182"/>
      <c r="J254" s="104"/>
    </row>
    <row r="255" spans="1:34" ht="91.25" customHeight="1" x14ac:dyDescent="0.35">
      <c r="A255" s="100"/>
      <c r="B255" s="100"/>
      <c r="C255" s="100"/>
      <c r="D255" s="104"/>
      <c r="E255" s="100"/>
      <c r="F255" s="100"/>
      <c r="H255" s="100"/>
      <c r="I255" s="182"/>
      <c r="J255" s="104"/>
    </row>
    <row r="256" spans="1:34" ht="91.25" customHeight="1" x14ac:dyDescent="0.35">
      <c r="A256" s="100"/>
      <c r="B256" s="100"/>
      <c r="C256" s="100"/>
      <c r="D256" s="104"/>
      <c r="E256" s="100"/>
      <c r="F256" s="100"/>
      <c r="H256" s="100"/>
      <c r="I256" s="182"/>
      <c r="J256" s="104"/>
    </row>
    <row r="257" spans="1:10" ht="91.25" customHeight="1" x14ac:dyDescent="0.35">
      <c r="A257" s="100"/>
      <c r="B257" s="100"/>
      <c r="C257" s="100"/>
      <c r="D257" s="104"/>
      <c r="E257" s="100"/>
      <c r="F257" s="100"/>
      <c r="H257" s="100"/>
      <c r="I257" s="182"/>
      <c r="J257" s="104"/>
    </row>
    <row r="258" spans="1:10" ht="91.25" customHeight="1" x14ac:dyDescent="0.35">
      <c r="A258" s="100"/>
      <c r="B258" s="100"/>
      <c r="C258" s="100"/>
      <c r="D258" s="104"/>
      <c r="E258" s="100"/>
      <c r="F258" s="100"/>
      <c r="H258" s="100"/>
      <c r="I258" s="182"/>
      <c r="J258" s="104"/>
    </row>
    <row r="259" spans="1:10" ht="91.25" customHeight="1" x14ac:dyDescent="0.35">
      <c r="A259" s="100"/>
      <c r="B259" s="100"/>
      <c r="C259" s="100"/>
      <c r="D259" s="104"/>
      <c r="E259" s="100"/>
      <c r="F259" s="100"/>
      <c r="H259" s="100"/>
      <c r="I259" s="182"/>
      <c r="J259" s="104"/>
    </row>
    <row r="260" spans="1:10" ht="91.25" customHeight="1" x14ac:dyDescent="0.35">
      <c r="A260" s="100"/>
      <c r="B260" s="100"/>
      <c r="C260" s="100"/>
      <c r="D260" s="104"/>
      <c r="E260" s="100"/>
      <c r="F260" s="100"/>
      <c r="H260" s="100"/>
      <c r="I260" s="182"/>
      <c r="J260" s="104"/>
    </row>
    <row r="261" spans="1:10" ht="91.25" customHeight="1" x14ac:dyDescent="0.35">
      <c r="A261" s="100"/>
      <c r="B261" s="100"/>
      <c r="C261" s="100"/>
      <c r="D261" s="104"/>
      <c r="E261" s="100"/>
      <c r="F261" s="100"/>
      <c r="H261" s="100"/>
      <c r="I261" s="182"/>
      <c r="J261" s="104"/>
    </row>
    <row r="262" spans="1:10" ht="91.25" customHeight="1" x14ac:dyDescent="0.35">
      <c r="A262" s="100"/>
      <c r="B262" s="100"/>
      <c r="C262" s="100"/>
      <c r="D262" s="104"/>
      <c r="E262" s="100"/>
      <c r="F262" s="100"/>
      <c r="H262" s="100"/>
      <c r="I262" s="182"/>
      <c r="J262" s="104"/>
    </row>
    <row r="263" spans="1:10" ht="91.25" customHeight="1" x14ac:dyDescent="0.35">
      <c r="A263" s="100"/>
      <c r="B263" s="100"/>
      <c r="C263" s="100"/>
      <c r="D263" s="104"/>
      <c r="E263" s="100"/>
      <c r="F263" s="100"/>
      <c r="H263" s="100"/>
      <c r="I263" s="182"/>
      <c r="J263" s="104"/>
    </row>
    <row r="264" spans="1:10" ht="91.25" customHeight="1" x14ac:dyDescent="0.35">
      <c r="A264" s="100"/>
      <c r="B264" s="100"/>
      <c r="C264" s="100"/>
      <c r="D264" s="104"/>
      <c r="E264" s="100"/>
      <c r="F264" s="100"/>
      <c r="H264" s="100"/>
      <c r="I264" s="182"/>
      <c r="J264" s="104"/>
    </row>
    <row r="265" spans="1:10" ht="91.25" customHeight="1" x14ac:dyDescent="0.35">
      <c r="A265" s="100"/>
      <c r="B265" s="100"/>
      <c r="C265" s="100"/>
      <c r="D265" s="104"/>
      <c r="E265" s="100"/>
      <c r="F265" s="100"/>
      <c r="H265" s="100"/>
      <c r="I265" s="182"/>
      <c r="J265" s="104"/>
    </row>
    <row r="266" spans="1:10" ht="91.25" customHeight="1" x14ac:dyDescent="0.35">
      <c r="A266" s="100"/>
      <c r="B266" s="100"/>
      <c r="C266" s="100"/>
      <c r="D266" s="104"/>
      <c r="E266" s="100"/>
      <c r="F266" s="100"/>
      <c r="H266" s="100"/>
      <c r="I266" s="182"/>
      <c r="J266" s="104"/>
    </row>
    <row r="267" spans="1:10" ht="91.25" customHeight="1" x14ac:dyDescent="0.35">
      <c r="A267" s="100"/>
      <c r="B267" s="100"/>
      <c r="C267" s="100"/>
      <c r="D267" s="104"/>
      <c r="E267" s="100"/>
      <c r="F267" s="100"/>
      <c r="H267" s="100"/>
      <c r="I267" s="182"/>
      <c r="J267" s="104"/>
    </row>
    <row r="268" spans="1:10" ht="91.25" customHeight="1" x14ac:dyDescent="0.35">
      <c r="A268" s="100"/>
      <c r="B268" s="100"/>
      <c r="C268" s="100"/>
      <c r="D268" s="104"/>
      <c r="E268" s="100"/>
      <c r="F268" s="100"/>
      <c r="H268" s="100"/>
      <c r="I268" s="182"/>
      <c r="J268" s="104"/>
    </row>
    <row r="269" spans="1:10" ht="91.25" customHeight="1" x14ac:dyDescent="0.35">
      <c r="A269" s="100"/>
      <c r="B269" s="100"/>
      <c r="C269" s="100"/>
      <c r="D269" s="104"/>
      <c r="E269" s="100"/>
      <c r="F269" s="100"/>
      <c r="H269" s="100"/>
      <c r="I269" s="182"/>
      <c r="J269" s="104"/>
    </row>
    <row r="270" spans="1:10" ht="91.25" customHeight="1" x14ac:dyDescent="0.35">
      <c r="A270" s="100"/>
      <c r="B270" s="100"/>
      <c r="C270" s="100"/>
      <c r="D270" s="104"/>
      <c r="E270" s="100"/>
      <c r="F270" s="100"/>
      <c r="H270" s="100"/>
      <c r="I270" s="182"/>
      <c r="J270" s="104"/>
    </row>
    <row r="271" spans="1:10" ht="91.25" customHeight="1" x14ac:dyDescent="0.35">
      <c r="A271" s="100"/>
      <c r="B271" s="100"/>
      <c r="C271" s="100"/>
      <c r="D271" s="104"/>
      <c r="E271" s="100"/>
      <c r="F271" s="100"/>
      <c r="H271" s="100"/>
      <c r="I271" s="182"/>
      <c r="J271" s="104"/>
    </row>
    <row r="272" spans="1:10" ht="91.25" customHeight="1" x14ac:dyDescent="0.35">
      <c r="A272" s="100"/>
      <c r="B272" s="100"/>
      <c r="C272" s="100"/>
      <c r="D272" s="104"/>
      <c r="E272" s="100"/>
      <c r="F272" s="100"/>
      <c r="H272" s="100"/>
      <c r="I272" s="182"/>
      <c r="J272" s="104"/>
    </row>
    <row r="273" spans="1:10" ht="91.25" customHeight="1" x14ac:dyDescent="0.35">
      <c r="A273" s="100"/>
      <c r="B273" s="100"/>
      <c r="C273" s="100"/>
      <c r="D273" s="104"/>
      <c r="E273" s="100"/>
      <c r="F273" s="100"/>
      <c r="H273" s="100"/>
      <c r="I273" s="182"/>
      <c r="J273" s="104"/>
    </row>
    <row r="274" spans="1:10" ht="91.25" customHeight="1" x14ac:dyDescent="0.35">
      <c r="A274" s="100"/>
      <c r="B274" s="100"/>
      <c r="C274" s="100"/>
      <c r="D274" s="104"/>
      <c r="E274" s="100"/>
      <c r="F274" s="100"/>
      <c r="H274" s="100"/>
      <c r="I274" s="182"/>
      <c r="J274" s="104"/>
    </row>
    <row r="275" spans="1:10" ht="91.25" customHeight="1" x14ac:dyDescent="0.35">
      <c r="A275" s="100"/>
      <c r="B275" s="100"/>
      <c r="C275" s="100"/>
      <c r="D275" s="104"/>
      <c r="E275" s="100"/>
      <c r="F275" s="100"/>
      <c r="H275" s="100"/>
      <c r="I275" s="182"/>
      <c r="J275" s="104"/>
    </row>
    <row r="276" spans="1:10" ht="91.25" customHeight="1" x14ac:dyDescent="0.35">
      <c r="A276" s="100"/>
      <c r="B276" s="100"/>
      <c r="C276" s="100"/>
      <c r="D276" s="104"/>
      <c r="E276" s="100"/>
      <c r="F276" s="100"/>
      <c r="H276" s="100"/>
      <c r="I276" s="182"/>
      <c r="J276" s="104"/>
    </row>
    <row r="277" spans="1:10" ht="91.25" customHeight="1" x14ac:dyDescent="0.35">
      <c r="A277" s="100"/>
      <c r="B277" s="100"/>
      <c r="C277" s="100"/>
      <c r="D277" s="104"/>
      <c r="E277" s="100"/>
      <c r="F277" s="100"/>
      <c r="H277" s="100"/>
      <c r="I277" s="182"/>
      <c r="J277" s="104"/>
    </row>
    <row r="278" spans="1:10" ht="91.25" customHeight="1" x14ac:dyDescent="0.35">
      <c r="A278" s="100"/>
      <c r="B278" s="100"/>
      <c r="C278" s="100"/>
      <c r="D278" s="104"/>
      <c r="E278" s="100"/>
      <c r="F278" s="100"/>
      <c r="H278" s="100"/>
      <c r="I278" s="182"/>
      <c r="J278" s="104"/>
    </row>
    <row r="279" spans="1:10" ht="91.25" customHeight="1" x14ac:dyDescent="0.35">
      <c r="A279" s="100"/>
      <c r="B279" s="100"/>
      <c r="C279" s="100"/>
      <c r="D279" s="104"/>
      <c r="E279" s="100"/>
      <c r="F279" s="100"/>
      <c r="H279" s="100"/>
      <c r="I279" s="182"/>
      <c r="J279" s="104"/>
    </row>
    <row r="280" spans="1:10" ht="91.25" customHeight="1" x14ac:dyDescent="0.35">
      <c r="A280" s="100"/>
      <c r="B280" s="100"/>
      <c r="C280" s="100"/>
      <c r="D280" s="104"/>
      <c r="E280" s="100"/>
      <c r="F280" s="100"/>
      <c r="H280" s="100"/>
      <c r="I280" s="182"/>
      <c r="J280" s="104"/>
    </row>
    <row r="281" spans="1:10" ht="91.25" customHeight="1" x14ac:dyDescent="0.35">
      <c r="A281" s="100"/>
      <c r="B281" s="100"/>
      <c r="C281" s="100"/>
      <c r="D281" s="104"/>
      <c r="E281" s="100"/>
      <c r="F281" s="100"/>
      <c r="H281" s="100"/>
      <c r="I281" s="182"/>
      <c r="J281" s="104"/>
    </row>
    <row r="282" spans="1:10" ht="91.25" customHeight="1" x14ac:dyDescent="0.35">
      <c r="A282" s="100"/>
      <c r="B282" s="100"/>
      <c r="C282" s="100"/>
      <c r="D282" s="104"/>
      <c r="E282" s="100"/>
      <c r="F282" s="100"/>
      <c r="H282" s="100"/>
      <c r="I282" s="182"/>
      <c r="J282" s="104"/>
    </row>
    <row r="283" spans="1:10" ht="91.25" customHeight="1" x14ac:dyDescent="0.35">
      <c r="A283" s="100"/>
      <c r="B283" s="100"/>
      <c r="C283" s="100"/>
      <c r="D283" s="104"/>
      <c r="E283" s="100"/>
      <c r="F283" s="100"/>
      <c r="H283" s="100"/>
      <c r="I283" s="182"/>
      <c r="J283" s="104"/>
    </row>
    <row r="284" spans="1:10" ht="91.25" customHeight="1" x14ac:dyDescent="0.35">
      <c r="A284" s="100"/>
      <c r="B284" s="100"/>
      <c r="C284" s="100"/>
      <c r="D284" s="104"/>
      <c r="E284" s="100"/>
      <c r="F284" s="100"/>
      <c r="H284" s="100"/>
      <c r="I284" s="182"/>
      <c r="J284" s="104"/>
    </row>
    <row r="285" spans="1:10" ht="91.25" customHeight="1" x14ac:dyDescent="0.35">
      <c r="A285" s="100"/>
      <c r="B285" s="100"/>
      <c r="C285" s="100"/>
      <c r="D285" s="104"/>
      <c r="E285" s="100"/>
      <c r="F285" s="100"/>
      <c r="H285" s="100"/>
      <c r="I285" s="182"/>
      <c r="J285" s="104"/>
    </row>
    <row r="286" spans="1:10" ht="91.25" customHeight="1" x14ac:dyDescent="0.35">
      <c r="A286" s="100"/>
      <c r="B286" s="100"/>
      <c r="C286" s="100"/>
      <c r="D286" s="104"/>
      <c r="E286" s="100"/>
      <c r="F286" s="100"/>
      <c r="H286" s="100"/>
      <c r="I286" s="182"/>
      <c r="J286" s="104"/>
    </row>
    <row r="287" spans="1:10" ht="91.25" customHeight="1" x14ac:dyDescent="0.35">
      <c r="A287" s="100"/>
      <c r="B287" s="100"/>
      <c r="C287" s="100"/>
      <c r="D287" s="104"/>
      <c r="E287" s="100"/>
      <c r="F287" s="100"/>
      <c r="H287" s="100"/>
      <c r="I287" s="182"/>
      <c r="J287" s="104"/>
    </row>
    <row r="288" spans="1:10" ht="91.25" customHeight="1" x14ac:dyDescent="0.35">
      <c r="A288" s="100"/>
      <c r="B288" s="100"/>
      <c r="C288" s="100"/>
      <c r="D288" s="104"/>
      <c r="E288" s="100"/>
      <c r="F288" s="100"/>
      <c r="H288" s="100"/>
      <c r="I288" s="182"/>
      <c r="J288" s="104"/>
    </row>
    <row r="289" spans="1:10" ht="91.25" customHeight="1" x14ac:dyDescent="0.35">
      <c r="A289" s="100"/>
      <c r="B289" s="100"/>
      <c r="C289" s="100"/>
      <c r="D289" s="104"/>
      <c r="E289" s="100"/>
      <c r="F289" s="100"/>
      <c r="H289" s="100"/>
      <c r="I289" s="182"/>
      <c r="J289" s="104"/>
    </row>
    <row r="290" spans="1:10" ht="91.25" customHeight="1" x14ac:dyDescent="0.35">
      <c r="A290" s="100"/>
      <c r="B290" s="100"/>
      <c r="C290" s="100"/>
      <c r="D290" s="104"/>
      <c r="E290" s="100"/>
      <c r="F290" s="100"/>
      <c r="H290" s="100"/>
      <c r="I290" s="182"/>
      <c r="J290" s="104"/>
    </row>
    <row r="291" spans="1:10" ht="91.25" customHeight="1" x14ac:dyDescent="0.35">
      <c r="A291" s="100"/>
      <c r="B291" s="100"/>
      <c r="C291" s="100"/>
      <c r="D291" s="104"/>
      <c r="E291" s="100"/>
      <c r="F291" s="100"/>
      <c r="H291" s="100"/>
      <c r="I291" s="182"/>
      <c r="J291" s="104"/>
    </row>
    <row r="292" spans="1:10" ht="91.25" customHeight="1" x14ac:dyDescent="0.35">
      <c r="A292" s="100"/>
      <c r="B292" s="100"/>
      <c r="C292" s="100"/>
      <c r="D292" s="104"/>
      <c r="E292" s="100"/>
      <c r="F292" s="100"/>
      <c r="H292" s="100"/>
      <c r="I292" s="182"/>
      <c r="J292" s="104"/>
    </row>
    <row r="293" spans="1:10" ht="91.25" customHeight="1" x14ac:dyDescent="0.35">
      <c r="A293" s="100"/>
      <c r="B293" s="100"/>
      <c r="C293" s="100"/>
      <c r="D293" s="104"/>
      <c r="E293" s="100"/>
      <c r="F293" s="100"/>
      <c r="H293" s="100"/>
      <c r="I293" s="182"/>
      <c r="J293" s="104"/>
    </row>
    <row r="294" spans="1:10" ht="91.25" customHeight="1" x14ac:dyDescent="0.35">
      <c r="A294" s="100"/>
      <c r="B294" s="100"/>
      <c r="C294" s="100"/>
      <c r="D294" s="104"/>
      <c r="E294" s="100"/>
      <c r="F294" s="100"/>
      <c r="H294" s="100"/>
      <c r="I294" s="182"/>
      <c r="J294" s="104"/>
    </row>
    <row r="295" spans="1:10" ht="91.25" customHeight="1" x14ac:dyDescent="0.35">
      <c r="A295" s="100"/>
      <c r="B295" s="100"/>
      <c r="C295" s="100"/>
      <c r="D295" s="104"/>
      <c r="E295" s="100"/>
      <c r="F295" s="100"/>
      <c r="H295" s="100"/>
      <c r="I295" s="182"/>
      <c r="J295" s="104"/>
    </row>
    <row r="296" spans="1:10" ht="91.25" customHeight="1" x14ac:dyDescent="0.35">
      <c r="A296" s="100"/>
      <c r="B296" s="100"/>
      <c r="C296" s="100"/>
      <c r="D296" s="104"/>
      <c r="E296" s="100"/>
      <c r="F296" s="100"/>
      <c r="H296" s="100"/>
      <c r="I296" s="182"/>
      <c r="J296" s="104"/>
    </row>
    <row r="297" spans="1:10" ht="91.25" customHeight="1" x14ac:dyDescent="0.35">
      <c r="A297" s="100"/>
      <c r="B297" s="100"/>
      <c r="C297" s="100"/>
      <c r="D297" s="104"/>
      <c r="E297" s="100"/>
      <c r="F297" s="100"/>
      <c r="H297" s="100"/>
      <c r="I297" s="182"/>
      <c r="J297" s="104"/>
    </row>
    <row r="298" spans="1:10" ht="91.25" customHeight="1" x14ac:dyDescent="0.35">
      <c r="A298" s="100"/>
      <c r="B298" s="100"/>
      <c r="C298" s="100"/>
      <c r="D298" s="104"/>
      <c r="E298" s="100"/>
      <c r="F298" s="100"/>
      <c r="H298" s="100"/>
      <c r="I298" s="182"/>
      <c r="J298" s="104"/>
    </row>
    <row r="299" spans="1:10" ht="91.25" customHeight="1" x14ac:dyDescent="0.35">
      <c r="A299" s="100"/>
      <c r="B299" s="100"/>
      <c r="C299" s="100"/>
      <c r="D299" s="104"/>
      <c r="E299" s="100"/>
      <c r="F299" s="100"/>
      <c r="H299" s="100"/>
      <c r="I299" s="182"/>
      <c r="J299" s="104"/>
    </row>
    <row r="300" spans="1:10" ht="91.25" customHeight="1" x14ac:dyDescent="0.35">
      <c r="A300" s="100"/>
      <c r="B300" s="100"/>
      <c r="C300" s="100"/>
      <c r="D300" s="104"/>
      <c r="E300" s="100"/>
      <c r="F300" s="100"/>
      <c r="H300" s="100"/>
      <c r="I300" s="182"/>
      <c r="J300" s="104"/>
    </row>
    <row r="301" spans="1:10" ht="91.25" customHeight="1" x14ac:dyDescent="0.35">
      <c r="A301" s="100"/>
      <c r="B301" s="100"/>
      <c r="C301" s="100"/>
      <c r="D301" s="104"/>
      <c r="E301" s="100"/>
      <c r="F301" s="100"/>
      <c r="H301" s="100"/>
      <c r="I301" s="182"/>
      <c r="J301" s="104"/>
    </row>
    <row r="302" spans="1:10" ht="91.25" customHeight="1" x14ac:dyDescent="0.35">
      <c r="A302" s="100"/>
      <c r="B302" s="100"/>
      <c r="C302" s="100"/>
      <c r="D302" s="104"/>
      <c r="E302" s="100"/>
      <c r="F302" s="100"/>
      <c r="H302" s="100"/>
      <c r="I302" s="182"/>
      <c r="J302" s="104"/>
    </row>
    <row r="303" spans="1:10" ht="91.25" customHeight="1" x14ac:dyDescent="0.35">
      <c r="A303" s="100"/>
      <c r="B303" s="100"/>
      <c r="C303" s="100"/>
      <c r="D303" s="104"/>
      <c r="E303" s="100"/>
      <c r="F303" s="100"/>
      <c r="H303" s="100"/>
      <c r="I303" s="182"/>
      <c r="J303" s="104"/>
    </row>
    <row r="304" spans="1:10" ht="91.25" customHeight="1" x14ac:dyDescent="0.35">
      <c r="A304" s="100"/>
      <c r="B304" s="100"/>
      <c r="C304" s="100"/>
      <c r="D304" s="104"/>
      <c r="E304" s="100"/>
      <c r="F304" s="100"/>
      <c r="H304" s="100"/>
      <c r="I304" s="182"/>
      <c r="J304" s="104"/>
    </row>
    <row r="305" spans="1:10" ht="91.25" customHeight="1" x14ac:dyDescent="0.35">
      <c r="A305" s="100"/>
      <c r="B305" s="100"/>
      <c r="C305" s="100"/>
      <c r="D305" s="104"/>
      <c r="E305" s="100"/>
      <c r="F305" s="100"/>
      <c r="H305" s="100"/>
      <c r="I305" s="182"/>
      <c r="J305" s="104"/>
    </row>
    <row r="306" spans="1:10" ht="91.25" customHeight="1" x14ac:dyDescent="0.35">
      <c r="A306" s="100"/>
      <c r="B306" s="100"/>
      <c r="C306" s="100"/>
      <c r="D306" s="104"/>
      <c r="E306" s="100"/>
      <c r="F306" s="100"/>
      <c r="H306" s="100"/>
      <c r="I306" s="182"/>
      <c r="J306" s="104"/>
    </row>
    <row r="307" spans="1:10" ht="91.25" customHeight="1" x14ac:dyDescent="0.35">
      <c r="A307" s="100"/>
      <c r="B307" s="100"/>
      <c r="C307" s="100"/>
      <c r="D307" s="104"/>
      <c r="E307" s="100"/>
      <c r="F307" s="100"/>
      <c r="H307" s="100"/>
      <c r="I307" s="182"/>
      <c r="J307" s="104"/>
    </row>
    <row r="308" spans="1:10" ht="91.25" customHeight="1" x14ac:dyDescent="0.35">
      <c r="A308" s="100"/>
      <c r="B308" s="100"/>
      <c r="C308" s="100"/>
      <c r="D308" s="104"/>
      <c r="E308" s="100"/>
      <c r="F308" s="100"/>
      <c r="H308" s="100"/>
      <c r="I308" s="182"/>
      <c r="J308" s="104"/>
    </row>
    <row r="309" spans="1:10" ht="91.25" customHeight="1" x14ac:dyDescent="0.35">
      <c r="A309" s="100"/>
      <c r="B309" s="100"/>
      <c r="C309" s="100"/>
      <c r="D309" s="104"/>
      <c r="E309" s="100"/>
      <c r="F309" s="100"/>
      <c r="H309" s="100"/>
      <c r="I309" s="182"/>
      <c r="J309" s="104"/>
    </row>
    <row r="310" spans="1:10" ht="91.25" customHeight="1" x14ac:dyDescent="0.35">
      <c r="A310" s="100"/>
      <c r="B310" s="100"/>
      <c r="C310" s="100"/>
      <c r="D310" s="104"/>
      <c r="E310" s="100"/>
      <c r="F310" s="100"/>
      <c r="H310" s="100"/>
      <c r="I310" s="182"/>
      <c r="J310" s="104"/>
    </row>
    <row r="311" spans="1:10" ht="91.25" customHeight="1" x14ac:dyDescent="0.35">
      <c r="A311" s="100"/>
      <c r="B311" s="100"/>
      <c r="C311" s="100"/>
      <c r="D311" s="104"/>
      <c r="E311" s="100"/>
      <c r="F311" s="100"/>
      <c r="H311" s="100"/>
      <c r="I311" s="182"/>
      <c r="J311" s="104"/>
    </row>
    <row r="312" spans="1:10" ht="91.25" customHeight="1" x14ac:dyDescent="0.35">
      <c r="A312" s="100"/>
      <c r="B312" s="100"/>
      <c r="C312" s="100"/>
      <c r="D312" s="104"/>
      <c r="E312" s="100"/>
      <c r="F312" s="100"/>
      <c r="H312" s="100"/>
      <c r="I312" s="182"/>
      <c r="J312" s="104"/>
    </row>
    <row r="313" spans="1:10" ht="91.25" customHeight="1" x14ac:dyDescent="0.35">
      <c r="A313" s="100"/>
      <c r="B313" s="100"/>
      <c r="C313" s="100"/>
      <c r="D313" s="104"/>
      <c r="E313" s="100"/>
      <c r="F313" s="100"/>
      <c r="H313" s="100"/>
      <c r="I313" s="182"/>
      <c r="J313" s="104"/>
    </row>
    <row r="314" spans="1:10" ht="91.25" customHeight="1" x14ac:dyDescent="0.35">
      <c r="A314" s="100"/>
      <c r="B314" s="100"/>
      <c r="C314" s="100"/>
      <c r="D314" s="104"/>
      <c r="E314" s="100"/>
      <c r="F314" s="100"/>
      <c r="H314" s="100"/>
      <c r="I314" s="182"/>
      <c r="J314" s="104"/>
    </row>
    <row r="315" spans="1:10" ht="91.25" customHeight="1" x14ac:dyDescent="0.35">
      <c r="A315" s="100"/>
      <c r="B315" s="100"/>
      <c r="C315" s="100"/>
      <c r="D315" s="104"/>
      <c r="E315" s="100"/>
      <c r="F315" s="100"/>
      <c r="H315" s="100"/>
      <c r="I315" s="182"/>
      <c r="J315" s="104"/>
    </row>
    <row r="316" spans="1:10" ht="91.25" customHeight="1" x14ac:dyDescent="0.35">
      <c r="A316" s="100"/>
      <c r="B316" s="100"/>
      <c r="C316" s="100"/>
      <c r="D316" s="104"/>
      <c r="E316" s="100"/>
      <c r="F316" s="100"/>
      <c r="H316" s="100"/>
      <c r="I316" s="182"/>
      <c r="J316" s="104"/>
    </row>
    <row r="317" spans="1:10" ht="91.25" customHeight="1" x14ac:dyDescent="0.35">
      <c r="A317" s="100"/>
      <c r="B317" s="100"/>
      <c r="C317" s="100"/>
      <c r="D317" s="104"/>
      <c r="E317" s="100"/>
      <c r="F317" s="100"/>
      <c r="H317" s="100"/>
      <c r="I317" s="182"/>
      <c r="J317" s="104"/>
    </row>
    <row r="318" spans="1:10" ht="91.25" customHeight="1" x14ac:dyDescent="0.35">
      <c r="A318" s="100"/>
      <c r="B318" s="100"/>
      <c r="C318" s="100"/>
      <c r="D318" s="104"/>
      <c r="E318" s="100"/>
      <c r="F318" s="100"/>
      <c r="H318" s="100"/>
      <c r="I318" s="182"/>
      <c r="J318" s="104"/>
    </row>
    <row r="319" spans="1:10" ht="91.25" customHeight="1" x14ac:dyDescent="0.35">
      <c r="A319" s="100"/>
      <c r="B319" s="100"/>
      <c r="C319" s="100"/>
      <c r="D319" s="104"/>
      <c r="E319" s="100"/>
      <c r="F319" s="100"/>
      <c r="H319" s="100"/>
      <c r="I319" s="182"/>
      <c r="J319" s="104"/>
    </row>
    <row r="320" spans="1:10" ht="91.25" customHeight="1" x14ac:dyDescent="0.35">
      <c r="A320" s="100"/>
      <c r="B320" s="100"/>
      <c r="C320" s="100"/>
      <c r="D320" s="104"/>
      <c r="E320" s="100"/>
      <c r="F320" s="100"/>
      <c r="H320" s="100"/>
      <c r="I320" s="182"/>
      <c r="J320" s="104"/>
    </row>
    <row r="321" spans="1:10" ht="91.25" customHeight="1" x14ac:dyDescent="0.35">
      <c r="A321" s="100"/>
      <c r="B321" s="100"/>
      <c r="C321" s="100"/>
      <c r="D321" s="104"/>
      <c r="E321" s="100"/>
      <c r="F321" s="100"/>
      <c r="H321" s="100"/>
      <c r="I321" s="182"/>
      <c r="J321" s="104"/>
    </row>
    <row r="322" spans="1:10" ht="91.25" customHeight="1" x14ac:dyDescent="0.35">
      <c r="A322" s="100"/>
      <c r="B322" s="100"/>
      <c r="C322" s="100"/>
      <c r="D322" s="104"/>
      <c r="E322" s="100"/>
      <c r="F322" s="100"/>
      <c r="H322" s="100"/>
      <c r="I322" s="182"/>
      <c r="J322" s="104"/>
    </row>
    <row r="323" spans="1:10" ht="91.25" customHeight="1" x14ac:dyDescent="0.35">
      <c r="A323" s="100"/>
      <c r="B323" s="100"/>
      <c r="C323" s="100"/>
      <c r="D323" s="104"/>
      <c r="E323" s="100"/>
      <c r="F323" s="100"/>
      <c r="H323" s="100"/>
      <c r="I323" s="182"/>
      <c r="J323" s="104"/>
    </row>
    <row r="324" spans="1:10" ht="91.25" customHeight="1" x14ac:dyDescent="0.35">
      <c r="A324" s="100"/>
      <c r="B324" s="100"/>
      <c r="C324" s="100"/>
      <c r="D324" s="104"/>
      <c r="E324" s="100"/>
      <c r="F324" s="100"/>
      <c r="H324" s="100"/>
      <c r="I324" s="182"/>
      <c r="J324" s="104"/>
    </row>
    <row r="325" spans="1:10" ht="91.25" customHeight="1" x14ac:dyDescent="0.35">
      <c r="A325" s="100"/>
      <c r="B325" s="100"/>
      <c r="C325" s="100"/>
      <c r="D325" s="104"/>
      <c r="E325" s="100"/>
      <c r="F325" s="100"/>
      <c r="H325" s="100"/>
      <c r="I325" s="182"/>
      <c r="J325" s="104"/>
    </row>
    <row r="326" spans="1:10" ht="91.25" customHeight="1" x14ac:dyDescent="0.35">
      <c r="A326" s="100"/>
      <c r="B326" s="100"/>
      <c r="C326" s="100"/>
      <c r="D326" s="104"/>
      <c r="E326" s="100"/>
      <c r="F326" s="100"/>
      <c r="H326" s="100"/>
      <c r="I326" s="182"/>
      <c r="J326" s="104"/>
    </row>
    <row r="327" spans="1:10" ht="91.25" customHeight="1" x14ac:dyDescent="0.35">
      <c r="A327" s="100"/>
      <c r="B327" s="100"/>
      <c r="C327" s="100"/>
      <c r="D327" s="104"/>
      <c r="E327" s="100"/>
      <c r="F327" s="100"/>
      <c r="H327" s="100"/>
      <c r="I327" s="182"/>
      <c r="J327" s="104"/>
    </row>
    <row r="328" spans="1:10" ht="91.25" customHeight="1" x14ac:dyDescent="0.35">
      <c r="A328" s="100"/>
      <c r="B328" s="100"/>
      <c r="C328" s="100"/>
      <c r="D328" s="104"/>
      <c r="E328" s="100"/>
      <c r="F328" s="100"/>
      <c r="H328" s="100"/>
      <c r="I328" s="182"/>
      <c r="J328" s="104"/>
    </row>
    <row r="329" spans="1:10" ht="91.25" customHeight="1" x14ac:dyDescent="0.35">
      <c r="A329" s="100"/>
      <c r="B329" s="100"/>
      <c r="C329" s="100"/>
      <c r="D329" s="104"/>
      <c r="E329" s="100"/>
      <c r="F329" s="100"/>
      <c r="H329" s="100"/>
      <c r="I329" s="182"/>
      <c r="J329" s="104"/>
    </row>
    <row r="330" spans="1:10" ht="91.25" customHeight="1" x14ac:dyDescent="0.35">
      <c r="A330" s="100"/>
      <c r="B330" s="100"/>
      <c r="C330" s="100"/>
      <c r="D330" s="104"/>
      <c r="E330" s="100"/>
      <c r="F330" s="100"/>
      <c r="H330" s="100"/>
      <c r="I330" s="182"/>
      <c r="J330" s="104"/>
    </row>
    <row r="331" spans="1:10" ht="91.25" customHeight="1" x14ac:dyDescent="0.35">
      <c r="A331" s="100"/>
      <c r="B331" s="100"/>
      <c r="C331" s="100"/>
      <c r="D331" s="104"/>
      <c r="E331" s="100"/>
      <c r="F331" s="100"/>
      <c r="H331" s="100"/>
      <c r="I331" s="182"/>
      <c r="J331" s="104"/>
    </row>
    <row r="332" spans="1:10" ht="91.25" customHeight="1" x14ac:dyDescent="0.35">
      <c r="A332" s="100"/>
      <c r="B332" s="100"/>
      <c r="C332" s="100"/>
      <c r="D332" s="104"/>
      <c r="E332" s="100"/>
      <c r="F332" s="100"/>
      <c r="H332" s="100"/>
      <c r="I332" s="182"/>
      <c r="J332" s="104"/>
    </row>
    <row r="333" spans="1:10" ht="91.25" customHeight="1" x14ac:dyDescent="0.35">
      <c r="A333" s="100"/>
      <c r="B333" s="100"/>
      <c r="C333" s="100"/>
      <c r="D333" s="104"/>
      <c r="E333" s="100"/>
      <c r="F333" s="100"/>
      <c r="H333" s="100"/>
      <c r="I333" s="182"/>
      <c r="J333" s="104"/>
    </row>
    <row r="334" spans="1:10" ht="91.25" customHeight="1" x14ac:dyDescent="0.35">
      <c r="A334" s="100"/>
      <c r="B334" s="100"/>
      <c r="C334" s="100"/>
      <c r="D334" s="104"/>
      <c r="E334" s="100"/>
      <c r="F334" s="100"/>
      <c r="H334" s="100"/>
      <c r="I334" s="182"/>
      <c r="J334" s="104"/>
    </row>
    <row r="335" spans="1:10" ht="91.25" customHeight="1" x14ac:dyDescent="0.35">
      <c r="A335" s="100"/>
      <c r="B335" s="100"/>
      <c r="C335" s="100"/>
      <c r="D335" s="104"/>
      <c r="E335" s="100"/>
      <c r="F335" s="100"/>
      <c r="H335" s="100"/>
      <c r="I335" s="182"/>
      <c r="J335" s="104"/>
    </row>
    <row r="336" spans="1:10" ht="91.25" customHeight="1" x14ac:dyDescent="0.35">
      <c r="A336" s="100"/>
      <c r="B336" s="100"/>
      <c r="C336" s="100"/>
      <c r="D336" s="104"/>
      <c r="E336" s="100"/>
      <c r="F336" s="100"/>
      <c r="H336" s="100"/>
      <c r="I336" s="182"/>
      <c r="J336" s="104"/>
    </row>
    <row r="337" spans="1:10" ht="91.25" customHeight="1" x14ac:dyDescent="0.35">
      <c r="A337" s="100"/>
      <c r="B337" s="100"/>
      <c r="C337" s="100"/>
      <c r="D337" s="104"/>
      <c r="E337" s="100"/>
      <c r="F337" s="100"/>
      <c r="H337" s="100"/>
      <c r="I337" s="182"/>
      <c r="J337" s="104"/>
    </row>
    <row r="338" spans="1:10" ht="91.25" customHeight="1" x14ac:dyDescent="0.35">
      <c r="A338" s="100"/>
      <c r="B338" s="100"/>
      <c r="C338" s="100"/>
      <c r="D338" s="104"/>
      <c r="E338" s="100"/>
      <c r="F338" s="100"/>
      <c r="H338" s="100"/>
      <c r="I338" s="182"/>
      <c r="J338" s="104"/>
    </row>
    <row r="339" spans="1:10" ht="91.25" customHeight="1" x14ac:dyDescent="0.35">
      <c r="A339" s="100"/>
      <c r="B339" s="100"/>
      <c r="C339" s="100"/>
      <c r="D339" s="104"/>
      <c r="E339" s="100"/>
      <c r="F339" s="100"/>
      <c r="H339" s="100"/>
      <c r="I339" s="182"/>
      <c r="J339" s="104"/>
    </row>
    <row r="340" spans="1:10" ht="91.25" customHeight="1" x14ac:dyDescent="0.35">
      <c r="A340" s="100"/>
      <c r="B340" s="100"/>
      <c r="C340" s="100"/>
      <c r="D340" s="104"/>
      <c r="E340" s="100"/>
      <c r="F340" s="100"/>
      <c r="H340" s="100"/>
      <c r="I340" s="182"/>
      <c r="J340" s="104"/>
    </row>
    <row r="341" spans="1:10" ht="91.25" customHeight="1" x14ac:dyDescent="0.35">
      <c r="A341" s="100"/>
      <c r="B341" s="100"/>
      <c r="C341" s="100"/>
      <c r="D341" s="104"/>
      <c r="E341" s="100"/>
      <c r="F341" s="100"/>
      <c r="H341" s="100"/>
      <c r="I341" s="182"/>
      <c r="J341" s="104"/>
    </row>
    <row r="342" spans="1:10" ht="91.25" customHeight="1" x14ac:dyDescent="0.35">
      <c r="A342" s="100"/>
      <c r="B342" s="100"/>
      <c r="C342" s="100"/>
      <c r="D342" s="104"/>
      <c r="E342" s="100"/>
      <c r="F342" s="100"/>
      <c r="H342" s="100"/>
      <c r="I342" s="182"/>
      <c r="J342" s="104"/>
    </row>
    <row r="343" spans="1:10" ht="91.25" customHeight="1" x14ac:dyDescent="0.35">
      <c r="A343" s="100"/>
      <c r="B343" s="100"/>
      <c r="C343" s="100"/>
      <c r="D343" s="104"/>
      <c r="E343" s="100"/>
      <c r="F343" s="100"/>
      <c r="H343" s="100"/>
      <c r="I343" s="182"/>
      <c r="J343" s="104"/>
    </row>
    <row r="344" spans="1:10" ht="91.25" customHeight="1" x14ac:dyDescent="0.35">
      <c r="A344" s="100"/>
      <c r="B344" s="100"/>
      <c r="C344" s="100"/>
      <c r="D344" s="104"/>
      <c r="E344" s="100"/>
      <c r="F344" s="100"/>
      <c r="H344" s="100"/>
      <c r="I344" s="182"/>
      <c r="J344" s="104"/>
    </row>
    <row r="345" spans="1:10" ht="91.25" customHeight="1" x14ac:dyDescent="0.35">
      <c r="A345" s="100"/>
      <c r="B345" s="100"/>
      <c r="C345" s="100"/>
      <c r="D345" s="104"/>
      <c r="E345" s="100"/>
      <c r="F345" s="100"/>
      <c r="H345" s="100"/>
      <c r="I345" s="182"/>
      <c r="J345" s="104"/>
    </row>
    <row r="346" spans="1:10" ht="91.25" customHeight="1" x14ac:dyDescent="0.35">
      <c r="A346" s="100"/>
      <c r="B346" s="100"/>
      <c r="C346" s="100"/>
      <c r="D346" s="104"/>
      <c r="E346" s="100"/>
      <c r="F346" s="100"/>
      <c r="H346" s="100"/>
      <c r="I346" s="182"/>
      <c r="J346" s="104"/>
    </row>
    <row r="347" spans="1:10" ht="91.25" customHeight="1" x14ac:dyDescent="0.35">
      <c r="A347" s="100"/>
      <c r="B347" s="100"/>
      <c r="C347" s="100"/>
      <c r="D347" s="104"/>
      <c r="E347" s="100"/>
      <c r="F347" s="100"/>
      <c r="H347" s="100"/>
      <c r="I347" s="182"/>
      <c r="J347" s="104"/>
    </row>
    <row r="348" spans="1:10" ht="91.25" customHeight="1" x14ac:dyDescent="0.35">
      <c r="A348" s="100"/>
      <c r="B348" s="100"/>
      <c r="C348" s="100"/>
      <c r="D348" s="104"/>
      <c r="E348" s="100"/>
      <c r="F348" s="100"/>
      <c r="H348" s="100"/>
      <c r="I348" s="182"/>
      <c r="J348" s="104"/>
    </row>
    <row r="349" spans="1:10" ht="91.25" customHeight="1" x14ac:dyDescent="0.35">
      <c r="A349" s="100"/>
      <c r="B349" s="100"/>
      <c r="C349" s="100"/>
      <c r="D349" s="104"/>
      <c r="E349" s="100"/>
      <c r="F349" s="100"/>
      <c r="H349" s="100"/>
      <c r="I349" s="182"/>
      <c r="J349" s="104"/>
    </row>
    <row r="350" spans="1:10" ht="91.25" customHeight="1" x14ac:dyDescent="0.35">
      <c r="A350" s="100"/>
      <c r="B350" s="100"/>
      <c r="C350" s="100"/>
      <c r="D350" s="104"/>
      <c r="E350" s="100"/>
      <c r="F350" s="100"/>
      <c r="H350" s="100"/>
      <c r="I350" s="182"/>
      <c r="J350" s="104"/>
    </row>
    <row r="351" spans="1:10" ht="91.25" customHeight="1" x14ac:dyDescent="0.35">
      <c r="A351" s="100"/>
      <c r="B351" s="100"/>
      <c r="C351" s="100"/>
      <c r="D351" s="104"/>
      <c r="E351" s="100"/>
      <c r="F351" s="100"/>
      <c r="H351" s="100"/>
      <c r="I351" s="182"/>
      <c r="J351" s="104"/>
    </row>
    <row r="352" spans="1:10" ht="91.25" customHeight="1" x14ac:dyDescent="0.35">
      <c r="A352" s="100"/>
      <c r="B352" s="100"/>
      <c r="C352" s="100"/>
      <c r="D352" s="104"/>
      <c r="E352" s="100"/>
      <c r="F352" s="100"/>
      <c r="H352" s="100"/>
      <c r="I352" s="182"/>
      <c r="J352" s="104"/>
    </row>
    <row r="353" spans="1:10" ht="91.25" customHeight="1" x14ac:dyDescent="0.35">
      <c r="A353" s="100"/>
      <c r="B353" s="100"/>
      <c r="C353" s="100"/>
      <c r="D353" s="104"/>
      <c r="E353" s="100"/>
      <c r="F353" s="100"/>
      <c r="H353" s="100"/>
      <c r="I353" s="182"/>
      <c r="J353" s="104"/>
    </row>
    <row r="354" spans="1:10" ht="91.25" customHeight="1" x14ac:dyDescent="0.35">
      <c r="A354" s="100"/>
      <c r="B354" s="100"/>
      <c r="C354" s="100"/>
      <c r="D354" s="104"/>
      <c r="E354" s="100"/>
      <c r="F354" s="100"/>
      <c r="H354" s="100"/>
      <c r="I354" s="182"/>
      <c r="J354" s="104"/>
    </row>
    <row r="355" spans="1:10" ht="91.25" customHeight="1" x14ac:dyDescent="0.35">
      <c r="A355" s="100"/>
      <c r="B355" s="100"/>
      <c r="C355" s="100"/>
      <c r="D355" s="104"/>
      <c r="E355" s="100"/>
      <c r="F355" s="100"/>
      <c r="H355" s="100"/>
      <c r="I355" s="182"/>
      <c r="J355" s="104"/>
    </row>
    <row r="356" spans="1:10" ht="91.25" customHeight="1" x14ac:dyDescent="0.35">
      <c r="A356" s="100"/>
      <c r="B356" s="100"/>
      <c r="C356" s="100"/>
      <c r="D356" s="104"/>
      <c r="E356" s="100"/>
      <c r="F356" s="100"/>
      <c r="H356" s="100"/>
      <c r="I356" s="182"/>
      <c r="J356" s="104"/>
    </row>
    <row r="357" spans="1:10" ht="91.25" customHeight="1" x14ac:dyDescent="0.35">
      <c r="A357" s="100"/>
      <c r="B357" s="100"/>
      <c r="C357" s="100"/>
      <c r="D357" s="104"/>
      <c r="E357" s="100"/>
      <c r="F357" s="100"/>
      <c r="H357" s="100"/>
      <c r="I357" s="182"/>
      <c r="J357" s="104"/>
    </row>
    <row r="358" spans="1:10" ht="91.25" customHeight="1" x14ac:dyDescent="0.35">
      <c r="A358" s="100"/>
      <c r="B358" s="100"/>
      <c r="C358" s="100"/>
      <c r="D358" s="104"/>
      <c r="E358" s="100"/>
      <c r="F358" s="100"/>
      <c r="H358" s="100"/>
      <c r="I358" s="182"/>
      <c r="J358" s="104"/>
    </row>
    <row r="359" spans="1:10" ht="91.25" customHeight="1" x14ac:dyDescent="0.35">
      <c r="A359" s="100"/>
      <c r="B359" s="100"/>
      <c r="C359" s="100"/>
      <c r="D359" s="104"/>
      <c r="E359" s="100"/>
      <c r="F359" s="100"/>
      <c r="H359" s="100"/>
      <c r="I359" s="182"/>
      <c r="J359" s="104"/>
    </row>
    <row r="360" spans="1:10" ht="91.25" customHeight="1" x14ac:dyDescent="0.35">
      <c r="A360" s="100"/>
      <c r="B360" s="100"/>
      <c r="C360" s="100"/>
      <c r="D360" s="104"/>
      <c r="E360" s="100"/>
      <c r="F360" s="100"/>
      <c r="H360" s="100"/>
      <c r="I360" s="182"/>
      <c r="J360" s="104"/>
    </row>
    <row r="361" spans="1:10" ht="91.25" customHeight="1" x14ac:dyDescent="0.35">
      <c r="A361" s="100"/>
      <c r="B361" s="100"/>
      <c r="C361" s="100"/>
      <c r="D361" s="104"/>
      <c r="E361" s="100"/>
      <c r="F361" s="100"/>
      <c r="H361" s="100"/>
      <c r="I361" s="182"/>
      <c r="J361" s="104"/>
    </row>
    <row r="362" spans="1:10" ht="91.25" customHeight="1" x14ac:dyDescent="0.35">
      <c r="A362" s="100"/>
      <c r="B362" s="100"/>
      <c r="C362" s="100"/>
      <c r="D362" s="104"/>
      <c r="E362" s="100"/>
      <c r="F362" s="100"/>
      <c r="H362" s="100"/>
      <c r="I362" s="182"/>
      <c r="J362" s="104"/>
    </row>
    <row r="363" spans="1:10" ht="91.25" customHeight="1" x14ac:dyDescent="0.35">
      <c r="A363" s="100"/>
      <c r="B363" s="100"/>
      <c r="C363" s="100"/>
      <c r="D363" s="104"/>
      <c r="E363" s="100"/>
      <c r="F363" s="100"/>
      <c r="H363" s="100"/>
      <c r="I363" s="182"/>
      <c r="J363" s="104"/>
    </row>
    <row r="364" spans="1:10" ht="91.25" customHeight="1" x14ac:dyDescent="0.35">
      <c r="A364" s="100"/>
      <c r="B364" s="100"/>
      <c r="C364" s="100"/>
      <c r="D364" s="104"/>
      <c r="E364" s="100"/>
      <c r="F364" s="100"/>
      <c r="H364" s="100"/>
      <c r="I364" s="182"/>
      <c r="J364" s="104"/>
    </row>
    <row r="365" spans="1:10" ht="91.25" customHeight="1" x14ac:dyDescent="0.35">
      <c r="A365" s="100"/>
      <c r="B365" s="100"/>
      <c r="C365" s="100"/>
      <c r="D365" s="104"/>
      <c r="E365" s="100"/>
      <c r="F365" s="100"/>
      <c r="H365" s="100"/>
      <c r="I365" s="182"/>
      <c r="J365" s="104"/>
    </row>
    <row r="366" spans="1:10" ht="91.25" customHeight="1" x14ac:dyDescent="0.35">
      <c r="A366" s="100"/>
      <c r="B366" s="100"/>
      <c r="C366" s="100"/>
      <c r="D366" s="104"/>
      <c r="E366" s="100"/>
      <c r="F366" s="100"/>
      <c r="H366" s="100"/>
      <c r="I366" s="182"/>
      <c r="J366" s="104"/>
    </row>
    <row r="367" spans="1:10" ht="91.25" customHeight="1" x14ac:dyDescent="0.35">
      <c r="A367" s="100"/>
      <c r="B367" s="100"/>
      <c r="C367" s="100"/>
      <c r="D367" s="104"/>
      <c r="E367" s="100"/>
      <c r="F367" s="100"/>
      <c r="H367" s="100"/>
      <c r="I367" s="182"/>
      <c r="J367" s="104"/>
    </row>
    <row r="368" spans="1:10" ht="91.25" customHeight="1" x14ac:dyDescent="0.35">
      <c r="A368" s="100"/>
      <c r="B368" s="100"/>
      <c r="C368" s="100"/>
      <c r="D368" s="104"/>
      <c r="E368" s="100"/>
      <c r="F368" s="100"/>
      <c r="H368" s="100"/>
      <c r="I368" s="182"/>
      <c r="J368" s="104"/>
    </row>
    <row r="369" spans="1:10" ht="91.25" customHeight="1" x14ac:dyDescent="0.35">
      <c r="A369" s="100"/>
      <c r="B369" s="100"/>
      <c r="C369" s="100"/>
      <c r="D369" s="104"/>
      <c r="E369" s="100"/>
      <c r="F369" s="100"/>
      <c r="H369" s="100"/>
      <c r="I369" s="182"/>
      <c r="J369" s="104"/>
    </row>
    <row r="370" spans="1:10" ht="91.25" customHeight="1" x14ac:dyDescent="0.35">
      <c r="A370" s="100"/>
      <c r="B370" s="100"/>
      <c r="C370" s="100"/>
      <c r="D370" s="104"/>
      <c r="E370" s="100"/>
      <c r="F370" s="100"/>
      <c r="H370" s="100"/>
      <c r="I370" s="182"/>
      <c r="J370" s="104"/>
    </row>
    <row r="371" spans="1:10" ht="91.25" customHeight="1" x14ac:dyDescent="0.35">
      <c r="A371" s="100"/>
      <c r="B371" s="100"/>
      <c r="C371" s="100"/>
      <c r="D371" s="104"/>
      <c r="E371" s="100"/>
      <c r="F371" s="100"/>
      <c r="H371" s="100"/>
      <c r="I371" s="182"/>
      <c r="J371" s="104"/>
    </row>
    <row r="372" spans="1:10" ht="91.25" customHeight="1" x14ac:dyDescent="0.35">
      <c r="A372" s="100"/>
      <c r="B372" s="100"/>
      <c r="C372" s="100"/>
      <c r="D372" s="104"/>
      <c r="E372" s="100"/>
      <c r="F372" s="100"/>
      <c r="H372" s="100"/>
      <c r="I372" s="182"/>
      <c r="J372" s="104"/>
    </row>
    <row r="373" spans="1:10" ht="91.25" customHeight="1" x14ac:dyDescent="0.35">
      <c r="A373" s="100"/>
      <c r="B373" s="100"/>
      <c r="C373" s="100"/>
      <c r="D373" s="104"/>
      <c r="E373" s="100"/>
      <c r="F373" s="100"/>
      <c r="H373" s="100"/>
      <c r="I373" s="182"/>
      <c r="J373" s="104"/>
    </row>
    <row r="374" spans="1:10" ht="91.25" customHeight="1" x14ac:dyDescent="0.35">
      <c r="A374" s="100"/>
      <c r="B374" s="100"/>
      <c r="C374" s="100"/>
      <c r="D374" s="104"/>
      <c r="E374" s="100"/>
      <c r="F374" s="100"/>
      <c r="H374" s="100"/>
      <c r="I374" s="182"/>
      <c r="J374" s="104"/>
    </row>
    <row r="375" spans="1:10" ht="91.25" customHeight="1" x14ac:dyDescent="0.35">
      <c r="A375" s="100"/>
      <c r="B375" s="100"/>
      <c r="C375" s="100"/>
      <c r="D375" s="104"/>
      <c r="E375" s="100"/>
      <c r="F375" s="100"/>
      <c r="H375" s="100"/>
      <c r="I375" s="182"/>
      <c r="J375" s="104"/>
    </row>
    <row r="376" spans="1:10" ht="91.25" customHeight="1" x14ac:dyDescent="0.35">
      <c r="A376" s="100"/>
      <c r="B376" s="100"/>
      <c r="C376" s="100"/>
      <c r="D376" s="104"/>
      <c r="E376" s="100"/>
      <c r="F376" s="100"/>
      <c r="H376" s="100"/>
      <c r="I376" s="182"/>
      <c r="J376" s="104"/>
    </row>
    <row r="377" spans="1:10" ht="91.25" customHeight="1" x14ac:dyDescent="0.35">
      <c r="A377" s="100"/>
      <c r="B377" s="100"/>
      <c r="C377" s="100"/>
      <c r="D377" s="104"/>
      <c r="E377" s="100"/>
      <c r="F377" s="100"/>
      <c r="H377" s="100"/>
      <c r="I377" s="182"/>
      <c r="J377" s="104"/>
    </row>
    <row r="378" spans="1:10" ht="91.25" customHeight="1" x14ac:dyDescent="0.35">
      <c r="A378" s="100"/>
      <c r="B378" s="100"/>
      <c r="C378" s="100"/>
      <c r="D378" s="104"/>
      <c r="E378" s="100"/>
      <c r="F378" s="100"/>
      <c r="H378" s="100"/>
      <c r="I378" s="182"/>
      <c r="J378" s="104"/>
    </row>
    <row r="379" spans="1:10" ht="91.25" customHeight="1" x14ac:dyDescent="0.35">
      <c r="A379" s="100"/>
      <c r="B379" s="100"/>
      <c r="C379" s="100"/>
      <c r="D379" s="104"/>
      <c r="E379" s="100"/>
      <c r="F379" s="100"/>
      <c r="H379" s="100"/>
      <c r="I379" s="182"/>
      <c r="J379" s="104"/>
    </row>
    <row r="380" spans="1:10" ht="91.25" customHeight="1" x14ac:dyDescent="0.35">
      <c r="A380" s="100"/>
      <c r="B380" s="100"/>
      <c r="C380" s="100"/>
      <c r="D380" s="104"/>
      <c r="E380" s="100"/>
      <c r="F380" s="100"/>
      <c r="H380" s="100"/>
      <c r="I380" s="182"/>
      <c r="J380" s="104"/>
    </row>
    <row r="381" spans="1:10" ht="91.25" customHeight="1" x14ac:dyDescent="0.35">
      <c r="A381" s="100"/>
      <c r="B381" s="100"/>
      <c r="C381" s="100"/>
      <c r="D381" s="104"/>
      <c r="E381" s="100"/>
      <c r="F381" s="100"/>
      <c r="H381" s="100"/>
      <c r="I381" s="182"/>
      <c r="J381" s="104"/>
    </row>
    <row r="382" spans="1:10" ht="91.25" customHeight="1" x14ac:dyDescent="0.35">
      <c r="A382" s="100"/>
      <c r="B382" s="100"/>
      <c r="C382" s="100"/>
      <c r="D382" s="104"/>
      <c r="E382" s="100"/>
      <c r="F382" s="100"/>
      <c r="H382" s="100"/>
      <c r="I382" s="182"/>
      <c r="J382" s="104"/>
    </row>
    <row r="383" spans="1:10" ht="91.25" customHeight="1" x14ac:dyDescent="0.35">
      <c r="A383" s="100"/>
      <c r="B383" s="100"/>
      <c r="C383" s="100"/>
      <c r="D383" s="104"/>
      <c r="E383" s="100"/>
      <c r="F383" s="100"/>
      <c r="H383" s="100"/>
      <c r="I383" s="182"/>
      <c r="J383" s="104"/>
    </row>
    <row r="384" spans="1:10" ht="91.25" customHeight="1" x14ac:dyDescent="0.35">
      <c r="A384" s="100"/>
      <c r="B384" s="100"/>
      <c r="C384" s="100"/>
      <c r="D384" s="104"/>
      <c r="E384" s="100"/>
      <c r="F384" s="100"/>
      <c r="H384" s="100"/>
      <c r="I384" s="182"/>
      <c r="J384" s="104"/>
    </row>
    <row r="385" spans="1:10" ht="91.25" customHeight="1" x14ac:dyDescent="0.35">
      <c r="A385" s="100"/>
      <c r="B385" s="100"/>
      <c r="C385" s="100"/>
      <c r="D385" s="104"/>
      <c r="E385" s="100"/>
      <c r="F385" s="100"/>
      <c r="H385" s="100"/>
      <c r="I385" s="182"/>
      <c r="J385" s="104"/>
    </row>
    <row r="386" spans="1:10" ht="91.25" customHeight="1" x14ac:dyDescent="0.35">
      <c r="A386" s="100"/>
      <c r="B386" s="100"/>
      <c r="C386" s="100"/>
      <c r="D386" s="104"/>
      <c r="E386" s="100"/>
      <c r="F386" s="100"/>
      <c r="H386" s="100"/>
      <c r="I386" s="182"/>
      <c r="J386" s="104"/>
    </row>
    <row r="387" spans="1:10" ht="91.25" customHeight="1" x14ac:dyDescent="0.35">
      <c r="A387" s="100"/>
      <c r="B387" s="100"/>
      <c r="C387" s="100"/>
      <c r="D387" s="104"/>
      <c r="E387" s="100"/>
      <c r="F387" s="100"/>
      <c r="H387" s="100"/>
      <c r="I387" s="182"/>
      <c r="J387" s="104"/>
    </row>
    <row r="388" spans="1:10" ht="91.25" customHeight="1" x14ac:dyDescent="0.35">
      <c r="A388" s="100"/>
      <c r="B388" s="100"/>
      <c r="C388" s="100"/>
      <c r="D388" s="104"/>
      <c r="E388" s="100"/>
      <c r="F388" s="100"/>
      <c r="H388" s="100"/>
      <c r="I388" s="182"/>
      <c r="J388" s="104"/>
    </row>
    <row r="389" spans="1:10" ht="91.25" customHeight="1" x14ac:dyDescent="0.35">
      <c r="A389" s="100"/>
      <c r="B389" s="100"/>
      <c r="C389" s="100"/>
      <c r="D389" s="104"/>
      <c r="E389" s="100"/>
      <c r="F389" s="100"/>
      <c r="H389" s="100"/>
      <c r="I389" s="182"/>
      <c r="J389" s="104"/>
    </row>
    <row r="390" spans="1:10" ht="91.25" customHeight="1" x14ac:dyDescent="0.35">
      <c r="A390" s="100"/>
      <c r="B390" s="100"/>
      <c r="C390" s="100"/>
      <c r="D390" s="104"/>
      <c r="E390" s="100"/>
      <c r="F390" s="100"/>
      <c r="H390" s="100"/>
      <c r="I390" s="182"/>
      <c r="J390" s="104"/>
    </row>
    <row r="391" spans="1:10" ht="91.25" customHeight="1" x14ac:dyDescent="0.35">
      <c r="A391" s="100"/>
      <c r="B391" s="100"/>
      <c r="C391" s="100"/>
      <c r="D391" s="104"/>
      <c r="E391" s="100"/>
      <c r="F391" s="100"/>
      <c r="H391" s="100"/>
      <c r="I391" s="182"/>
      <c r="J391" s="104"/>
    </row>
    <row r="392" spans="1:10" ht="91.25" customHeight="1" x14ac:dyDescent="0.35">
      <c r="A392" s="100"/>
      <c r="B392" s="100"/>
      <c r="C392" s="100"/>
      <c r="D392" s="104"/>
      <c r="E392" s="100"/>
      <c r="F392" s="100"/>
      <c r="H392" s="100"/>
      <c r="I392" s="182"/>
      <c r="J392" s="104"/>
    </row>
    <row r="393" spans="1:10" ht="91.25" customHeight="1" x14ac:dyDescent="0.35">
      <c r="A393" s="100"/>
      <c r="B393" s="100"/>
      <c r="C393" s="100"/>
      <c r="D393" s="104"/>
      <c r="E393" s="100"/>
      <c r="F393" s="100"/>
      <c r="H393" s="100"/>
      <c r="I393" s="182"/>
      <c r="J393" s="104"/>
    </row>
    <row r="394" spans="1:10" ht="91.25" customHeight="1" x14ac:dyDescent="0.35">
      <c r="A394" s="100"/>
      <c r="B394" s="100"/>
      <c r="C394" s="100"/>
      <c r="D394" s="104"/>
      <c r="E394" s="100"/>
      <c r="F394" s="100"/>
      <c r="H394" s="100"/>
      <c r="I394" s="182"/>
      <c r="J394" s="104"/>
    </row>
    <row r="395" spans="1:10" ht="91.25" customHeight="1" x14ac:dyDescent="0.35">
      <c r="A395" s="100"/>
      <c r="B395" s="100"/>
      <c r="C395" s="100"/>
      <c r="D395" s="104"/>
      <c r="E395" s="100"/>
      <c r="F395" s="100"/>
      <c r="H395" s="100"/>
      <c r="I395" s="182"/>
      <c r="J395" s="104"/>
    </row>
    <row r="396" spans="1:10" ht="91.25" customHeight="1" x14ac:dyDescent="0.35">
      <c r="A396" s="100"/>
      <c r="B396" s="100"/>
      <c r="C396" s="100"/>
      <c r="D396" s="104"/>
      <c r="E396" s="100"/>
      <c r="F396" s="100"/>
      <c r="H396" s="100"/>
      <c r="I396" s="182"/>
      <c r="J396" s="104"/>
    </row>
    <row r="397" spans="1:10" ht="91.25" customHeight="1" x14ac:dyDescent="0.35">
      <c r="A397" s="100"/>
      <c r="B397" s="100"/>
      <c r="C397" s="100"/>
      <c r="D397" s="104"/>
      <c r="E397" s="100"/>
      <c r="F397" s="100"/>
      <c r="H397" s="100"/>
      <c r="I397" s="182"/>
      <c r="J397" s="104"/>
    </row>
    <row r="398" spans="1:10" ht="91.25" customHeight="1" x14ac:dyDescent="0.35">
      <c r="A398" s="100"/>
      <c r="B398" s="100"/>
      <c r="C398" s="100"/>
      <c r="D398" s="104"/>
      <c r="E398" s="100"/>
      <c r="F398" s="100"/>
      <c r="H398" s="100"/>
      <c r="I398" s="182"/>
      <c r="J398" s="104"/>
    </row>
    <row r="399" spans="1:10" ht="91.25" customHeight="1" x14ac:dyDescent="0.35">
      <c r="A399" s="100"/>
      <c r="B399" s="100"/>
      <c r="C399" s="100"/>
      <c r="D399" s="104"/>
      <c r="E399" s="100"/>
      <c r="F399" s="100"/>
      <c r="H399" s="100"/>
      <c r="I399" s="182"/>
      <c r="J399" s="104"/>
    </row>
    <row r="400" spans="1:10" ht="91.25" customHeight="1" x14ac:dyDescent="0.35">
      <c r="A400" s="100"/>
      <c r="B400" s="100"/>
      <c r="C400" s="100"/>
      <c r="D400" s="104"/>
      <c r="E400" s="100"/>
      <c r="F400" s="100"/>
      <c r="H400" s="100"/>
      <c r="I400" s="182"/>
      <c r="J400" s="104"/>
    </row>
    <row r="401" spans="1:10" ht="91.25" customHeight="1" x14ac:dyDescent="0.35">
      <c r="A401" s="100"/>
      <c r="B401" s="100"/>
      <c r="C401" s="100"/>
      <c r="D401" s="104"/>
      <c r="E401" s="100"/>
      <c r="F401" s="100"/>
      <c r="H401" s="100"/>
      <c r="I401" s="182"/>
      <c r="J401" s="104"/>
    </row>
    <row r="402" spans="1:10" ht="91.25" customHeight="1" x14ac:dyDescent="0.35">
      <c r="A402" s="100"/>
      <c r="B402" s="100"/>
      <c r="C402" s="100"/>
      <c r="D402" s="104"/>
      <c r="E402" s="100"/>
      <c r="F402" s="100"/>
      <c r="H402" s="100"/>
      <c r="I402" s="182"/>
      <c r="J402" s="104"/>
    </row>
    <row r="403" spans="1:10" ht="91.25" customHeight="1" x14ac:dyDescent="0.35">
      <c r="A403" s="100"/>
      <c r="B403" s="100"/>
      <c r="C403" s="100"/>
      <c r="D403" s="104"/>
      <c r="E403" s="100"/>
      <c r="F403" s="100"/>
      <c r="H403" s="100"/>
      <c r="I403" s="182"/>
      <c r="J403" s="104"/>
    </row>
    <row r="404" spans="1:10" ht="91.25" customHeight="1" x14ac:dyDescent="0.35">
      <c r="A404" s="100"/>
      <c r="B404" s="100"/>
      <c r="C404" s="100"/>
      <c r="D404" s="104"/>
      <c r="E404" s="100"/>
      <c r="F404" s="100"/>
      <c r="H404" s="100"/>
      <c r="I404" s="182"/>
      <c r="J404" s="104"/>
    </row>
    <row r="405" spans="1:10" ht="91.25" customHeight="1" x14ac:dyDescent="0.35">
      <c r="A405" s="100"/>
      <c r="B405" s="100"/>
      <c r="C405" s="100"/>
      <c r="D405" s="104"/>
      <c r="E405" s="100"/>
      <c r="F405" s="100"/>
      <c r="H405" s="100"/>
      <c r="I405" s="182"/>
      <c r="J405" s="104"/>
    </row>
    <row r="406" spans="1:10" ht="91.25" customHeight="1" x14ac:dyDescent="0.35">
      <c r="A406" s="100"/>
      <c r="B406" s="100"/>
      <c r="C406" s="100"/>
      <c r="D406" s="104"/>
      <c r="E406" s="100"/>
      <c r="F406" s="100"/>
      <c r="H406" s="100"/>
      <c r="I406" s="182"/>
      <c r="J406" s="104"/>
    </row>
    <row r="407" spans="1:10" ht="91.25" customHeight="1" x14ac:dyDescent="0.35">
      <c r="A407" s="100"/>
      <c r="B407" s="100"/>
      <c r="C407" s="100"/>
      <c r="D407" s="104"/>
      <c r="E407" s="100"/>
      <c r="F407" s="100"/>
      <c r="H407" s="100"/>
      <c r="I407" s="182"/>
      <c r="J407" s="104"/>
    </row>
    <row r="408" spans="1:10" ht="91.25" customHeight="1" x14ac:dyDescent="0.35">
      <c r="A408" s="100"/>
      <c r="B408" s="100"/>
      <c r="C408" s="100"/>
      <c r="D408" s="104"/>
      <c r="E408" s="100"/>
      <c r="F408" s="100"/>
      <c r="H408" s="100"/>
      <c r="I408" s="182"/>
      <c r="J408" s="104"/>
    </row>
    <row r="409" spans="1:10" ht="91.25" customHeight="1" x14ac:dyDescent="0.35">
      <c r="A409" s="100"/>
      <c r="B409" s="100"/>
      <c r="C409" s="100"/>
      <c r="D409" s="104"/>
      <c r="E409" s="100"/>
      <c r="F409" s="100"/>
      <c r="H409" s="100"/>
      <c r="I409" s="182"/>
      <c r="J409" s="104"/>
    </row>
    <row r="410" spans="1:10" ht="91.25" customHeight="1" x14ac:dyDescent="0.35">
      <c r="A410" s="100"/>
      <c r="B410" s="100"/>
      <c r="C410" s="100"/>
      <c r="D410" s="104"/>
      <c r="E410" s="100"/>
      <c r="F410" s="100"/>
      <c r="H410" s="100"/>
      <c r="I410" s="182"/>
      <c r="J410" s="104"/>
    </row>
    <row r="411" spans="1:10" ht="91.25" customHeight="1" x14ac:dyDescent="0.35">
      <c r="A411" s="100"/>
      <c r="B411" s="100"/>
      <c r="C411" s="100"/>
      <c r="D411" s="104"/>
      <c r="E411" s="100"/>
      <c r="F411" s="100"/>
      <c r="H411" s="100"/>
      <c r="I411" s="182"/>
      <c r="J411" s="104"/>
    </row>
    <row r="412" spans="1:10" ht="91.25" customHeight="1" x14ac:dyDescent="0.35">
      <c r="A412" s="100"/>
      <c r="B412" s="100"/>
      <c r="C412" s="100"/>
      <c r="D412" s="104"/>
      <c r="E412" s="100"/>
      <c r="F412" s="100"/>
      <c r="H412" s="100"/>
      <c r="I412" s="182"/>
      <c r="J412" s="104"/>
    </row>
    <row r="413" spans="1:10" ht="91.25" customHeight="1" x14ac:dyDescent="0.35">
      <c r="A413" s="100"/>
      <c r="B413" s="100"/>
      <c r="C413" s="100"/>
      <c r="D413" s="104"/>
      <c r="E413" s="100"/>
      <c r="F413" s="100"/>
      <c r="H413" s="100"/>
      <c r="I413" s="182"/>
      <c r="J413" s="104"/>
    </row>
    <row r="414" spans="1:10" ht="91.25" customHeight="1" x14ac:dyDescent="0.35">
      <c r="A414" s="100"/>
      <c r="B414" s="100"/>
      <c r="C414" s="100"/>
      <c r="D414" s="104"/>
      <c r="E414" s="100"/>
      <c r="F414" s="100"/>
      <c r="H414" s="100"/>
      <c r="I414" s="182"/>
      <c r="J414" s="104"/>
    </row>
    <row r="415" spans="1:10" ht="91.25" customHeight="1" x14ac:dyDescent="0.35">
      <c r="A415" s="100"/>
      <c r="B415" s="100"/>
      <c r="C415" s="100"/>
      <c r="D415" s="104"/>
      <c r="E415" s="100"/>
      <c r="F415" s="100"/>
      <c r="H415" s="100"/>
      <c r="I415" s="182"/>
      <c r="J415" s="104"/>
    </row>
    <row r="416" spans="1:10" ht="91.25" customHeight="1" x14ac:dyDescent="0.35">
      <c r="A416" s="100"/>
      <c r="B416" s="100"/>
      <c r="C416" s="100"/>
      <c r="D416" s="104"/>
      <c r="E416" s="100"/>
      <c r="F416" s="100"/>
      <c r="H416" s="100"/>
      <c r="I416" s="182"/>
      <c r="J416" s="104"/>
    </row>
    <row r="417" spans="1:10" ht="91.25" customHeight="1" x14ac:dyDescent="0.35">
      <c r="A417" s="100"/>
      <c r="B417" s="100"/>
      <c r="C417" s="100"/>
      <c r="D417" s="104"/>
      <c r="E417" s="100"/>
      <c r="F417" s="100"/>
      <c r="H417" s="100"/>
      <c r="I417" s="182"/>
      <c r="J417" s="104"/>
    </row>
    <row r="418" spans="1:10" ht="91.25" customHeight="1" x14ac:dyDescent="0.35">
      <c r="A418" s="100"/>
      <c r="B418" s="100"/>
      <c r="C418" s="100"/>
      <c r="D418" s="104"/>
      <c r="E418" s="100"/>
      <c r="F418" s="100"/>
      <c r="H418" s="100"/>
      <c r="I418" s="182"/>
      <c r="J418" s="104"/>
    </row>
    <row r="419" spans="1:10" ht="91.25" customHeight="1" x14ac:dyDescent="0.35">
      <c r="A419" s="100"/>
      <c r="B419" s="100"/>
      <c r="C419" s="100"/>
      <c r="D419" s="104"/>
      <c r="E419" s="100"/>
      <c r="F419" s="100"/>
      <c r="H419" s="100"/>
      <c r="I419" s="182"/>
      <c r="J419" s="104"/>
    </row>
    <row r="420" spans="1:10" ht="91.25" customHeight="1" x14ac:dyDescent="0.35">
      <c r="A420" s="100"/>
      <c r="B420" s="100"/>
      <c r="C420" s="100"/>
      <c r="D420" s="104"/>
      <c r="E420" s="100"/>
      <c r="F420" s="100"/>
      <c r="H420" s="100"/>
      <c r="I420" s="182"/>
      <c r="J420" s="104"/>
    </row>
    <row r="421" spans="1:10" ht="91.25" customHeight="1" x14ac:dyDescent="0.35">
      <c r="A421" s="100"/>
      <c r="B421" s="100"/>
      <c r="C421" s="100"/>
      <c r="D421" s="104"/>
      <c r="E421" s="100"/>
      <c r="F421" s="100"/>
      <c r="H421" s="100"/>
      <c r="I421" s="182"/>
      <c r="J421" s="104"/>
    </row>
    <row r="422" spans="1:10" ht="91.25" customHeight="1" x14ac:dyDescent="0.35">
      <c r="A422" s="100"/>
      <c r="B422" s="100"/>
      <c r="C422" s="100"/>
      <c r="D422" s="104"/>
      <c r="E422" s="100"/>
      <c r="F422" s="100"/>
      <c r="H422" s="100"/>
      <c r="I422" s="182"/>
      <c r="J422" s="104"/>
    </row>
    <row r="423" spans="1:10" ht="91.25" customHeight="1" x14ac:dyDescent="0.35">
      <c r="A423" s="100"/>
      <c r="B423" s="100"/>
      <c r="C423" s="100"/>
      <c r="D423" s="104"/>
      <c r="E423" s="100"/>
      <c r="F423" s="100"/>
      <c r="H423" s="100"/>
      <c r="I423" s="182"/>
      <c r="J423" s="104"/>
    </row>
    <row r="424" spans="1:10" ht="91.25" customHeight="1" x14ac:dyDescent="0.35">
      <c r="A424" s="100"/>
      <c r="B424" s="100"/>
      <c r="C424" s="100"/>
      <c r="D424" s="104"/>
      <c r="E424" s="100"/>
      <c r="F424" s="100"/>
      <c r="H424" s="100"/>
      <c r="I424" s="182"/>
      <c r="J424" s="104"/>
    </row>
    <row r="425" spans="1:10" ht="91.25" customHeight="1" x14ac:dyDescent="0.35">
      <c r="A425" s="100"/>
      <c r="B425" s="100"/>
      <c r="C425" s="100"/>
      <c r="D425" s="104"/>
      <c r="E425" s="100"/>
      <c r="F425" s="100"/>
      <c r="H425" s="100"/>
      <c r="I425" s="182"/>
      <c r="J425" s="104"/>
    </row>
    <row r="426" spans="1:10" ht="91.25" customHeight="1" x14ac:dyDescent="0.35">
      <c r="A426" s="100"/>
      <c r="B426" s="100"/>
      <c r="C426" s="100"/>
      <c r="D426" s="104"/>
      <c r="E426" s="100"/>
      <c r="F426" s="100"/>
      <c r="H426" s="100"/>
      <c r="I426" s="182"/>
      <c r="J426" s="104"/>
    </row>
    <row r="427" spans="1:10" ht="91.25" customHeight="1" x14ac:dyDescent="0.35">
      <c r="A427" s="100"/>
      <c r="B427" s="100"/>
      <c r="C427" s="100"/>
      <c r="D427" s="104"/>
      <c r="E427" s="100"/>
      <c r="F427" s="100"/>
      <c r="H427" s="100"/>
      <c r="I427" s="182"/>
      <c r="J427" s="104"/>
    </row>
    <row r="428" spans="1:10" ht="91.25" customHeight="1" x14ac:dyDescent="0.35">
      <c r="A428" s="100"/>
      <c r="B428" s="100"/>
      <c r="C428" s="100"/>
      <c r="D428" s="104"/>
      <c r="E428" s="100"/>
      <c r="F428" s="100"/>
      <c r="H428" s="100"/>
      <c r="I428" s="182"/>
      <c r="J428" s="104"/>
    </row>
    <row r="429" spans="1:10" ht="91.25" customHeight="1" x14ac:dyDescent="0.35">
      <c r="A429" s="100"/>
      <c r="B429" s="100"/>
      <c r="C429" s="100"/>
      <c r="D429" s="104"/>
      <c r="E429" s="100"/>
      <c r="F429" s="100"/>
      <c r="H429" s="100"/>
      <c r="I429" s="182"/>
      <c r="J429" s="104"/>
    </row>
    <row r="430" spans="1:10" ht="91.25" customHeight="1" x14ac:dyDescent="0.35">
      <c r="A430" s="100"/>
      <c r="B430" s="100"/>
      <c r="C430" s="100"/>
      <c r="D430" s="104"/>
      <c r="E430" s="100"/>
      <c r="F430" s="100"/>
      <c r="H430" s="100"/>
      <c r="I430" s="182"/>
      <c r="J430" s="104"/>
    </row>
    <row r="431" spans="1:10" ht="91.25" customHeight="1" x14ac:dyDescent="0.35">
      <c r="A431" s="100"/>
      <c r="B431" s="100"/>
      <c r="C431" s="100"/>
      <c r="D431" s="104"/>
      <c r="E431" s="100"/>
      <c r="F431" s="100"/>
      <c r="H431" s="100"/>
      <c r="I431" s="182"/>
      <c r="J431" s="104"/>
    </row>
    <row r="432" spans="1:10" ht="91.25" customHeight="1" x14ac:dyDescent="0.35">
      <c r="A432" s="100"/>
      <c r="B432" s="100"/>
      <c r="C432" s="100"/>
      <c r="D432" s="104"/>
      <c r="E432" s="100"/>
      <c r="F432" s="100"/>
      <c r="H432" s="100"/>
      <c r="I432" s="182"/>
      <c r="J432" s="104"/>
    </row>
    <row r="433" spans="1:10" ht="91.25" customHeight="1" x14ac:dyDescent="0.35">
      <c r="A433" s="100"/>
      <c r="B433" s="100"/>
      <c r="C433" s="100"/>
      <c r="D433" s="104"/>
      <c r="E433" s="100"/>
      <c r="F433" s="100"/>
      <c r="H433" s="100"/>
      <c r="I433" s="182"/>
      <c r="J433" s="104"/>
    </row>
    <row r="434" spans="1:10" ht="91.25" customHeight="1" x14ac:dyDescent="0.35">
      <c r="A434" s="100"/>
      <c r="B434" s="100"/>
      <c r="C434" s="100"/>
      <c r="D434" s="104"/>
      <c r="E434" s="100"/>
      <c r="F434" s="100"/>
      <c r="H434" s="100"/>
      <c r="I434" s="182"/>
      <c r="J434" s="104"/>
    </row>
    <row r="435" spans="1:10" ht="91.25" customHeight="1" x14ac:dyDescent="0.35">
      <c r="A435" s="100"/>
      <c r="B435" s="100"/>
      <c r="C435" s="100"/>
      <c r="D435" s="104"/>
      <c r="E435" s="100"/>
      <c r="F435" s="100"/>
      <c r="H435" s="100"/>
      <c r="I435" s="182"/>
      <c r="J435" s="104"/>
    </row>
    <row r="436" spans="1:10" ht="91.25" customHeight="1" x14ac:dyDescent="0.35">
      <c r="A436" s="100"/>
      <c r="B436" s="100"/>
      <c r="C436" s="100"/>
      <c r="D436" s="104"/>
      <c r="E436" s="100"/>
      <c r="F436" s="100"/>
      <c r="H436" s="100"/>
      <c r="I436" s="182"/>
      <c r="J436" s="104"/>
    </row>
    <row r="437" spans="1:10" ht="91.25" customHeight="1" x14ac:dyDescent="0.35">
      <c r="A437" s="100"/>
      <c r="B437" s="100"/>
      <c r="C437" s="100"/>
      <c r="D437" s="104"/>
      <c r="E437" s="100"/>
      <c r="F437" s="100"/>
      <c r="H437" s="100"/>
      <c r="I437" s="182"/>
      <c r="J437" s="104"/>
    </row>
    <row r="438" spans="1:10" ht="91.25" customHeight="1" x14ac:dyDescent="0.35">
      <c r="A438" s="100"/>
      <c r="B438" s="100"/>
      <c r="C438" s="100"/>
      <c r="D438" s="104"/>
      <c r="E438" s="100"/>
      <c r="F438" s="100"/>
      <c r="H438" s="100"/>
      <c r="I438" s="182"/>
      <c r="J438" s="104"/>
    </row>
    <row r="439" spans="1:10" ht="91.25" customHeight="1" x14ac:dyDescent="0.35">
      <c r="A439" s="100"/>
      <c r="B439" s="100"/>
      <c r="C439" s="100"/>
      <c r="D439" s="104"/>
      <c r="E439" s="100"/>
      <c r="F439" s="100"/>
      <c r="H439" s="100"/>
      <c r="I439" s="182"/>
      <c r="J439" s="104"/>
    </row>
    <row r="440" spans="1:10" ht="91.25" customHeight="1" x14ac:dyDescent="0.35">
      <c r="A440" s="100"/>
      <c r="B440" s="100"/>
      <c r="C440" s="100"/>
      <c r="D440" s="104"/>
      <c r="E440" s="100"/>
      <c r="F440" s="100"/>
      <c r="H440" s="100"/>
      <c r="I440" s="182"/>
      <c r="J440" s="104"/>
    </row>
    <row r="441" spans="1:10" ht="91.25" customHeight="1" x14ac:dyDescent="0.35">
      <c r="A441" s="100"/>
      <c r="B441" s="100"/>
      <c r="C441" s="100"/>
      <c r="D441" s="104"/>
      <c r="E441" s="100"/>
      <c r="F441" s="100"/>
      <c r="H441" s="100"/>
      <c r="I441" s="182"/>
      <c r="J441" s="104"/>
    </row>
    <row r="442" spans="1:10" ht="91.25" customHeight="1" x14ac:dyDescent="0.35">
      <c r="A442" s="100"/>
      <c r="B442" s="100"/>
      <c r="C442" s="100"/>
      <c r="D442" s="104"/>
      <c r="E442" s="100"/>
      <c r="F442" s="100"/>
      <c r="H442" s="100"/>
      <c r="I442" s="182"/>
      <c r="J442" s="104"/>
    </row>
    <row r="443" spans="1:10" ht="91.25" customHeight="1" x14ac:dyDescent="0.35">
      <c r="A443" s="100"/>
      <c r="B443" s="100"/>
      <c r="C443" s="100"/>
      <c r="D443" s="104"/>
      <c r="E443" s="100"/>
      <c r="F443" s="100"/>
      <c r="H443" s="100"/>
      <c r="I443" s="182"/>
      <c r="J443" s="104"/>
    </row>
    <row r="444" spans="1:10" ht="91.25" customHeight="1" x14ac:dyDescent="0.35">
      <c r="A444" s="100"/>
      <c r="B444" s="100"/>
      <c r="C444" s="100"/>
      <c r="D444" s="104"/>
      <c r="E444" s="100"/>
      <c r="F444" s="100"/>
      <c r="H444" s="100"/>
      <c r="I444" s="182"/>
      <c r="J444" s="104"/>
    </row>
    <row r="445" spans="1:10" ht="91.25" customHeight="1" x14ac:dyDescent="0.35">
      <c r="A445" s="100"/>
      <c r="B445" s="100"/>
      <c r="C445" s="100"/>
      <c r="D445" s="104"/>
      <c r="E445" s="100"/>
      <c r="F445" s="100"/>
      <c r="H445" s="100"/>
      <c r="I445" s="182"/>
      <c r="J445" s="104"/>
    </row>
    <row r="446" spans="1:10" ht="91.25" customHeight="1" x14ac:dyDescent="0.35">
      <c r="A446" s="100"/>
      <c r="B446" s="100"/>
      <c r="C446" s="100"/>
      <c r="D446" s="104"/>
      <c r="E446" s="100"/>
      <c r="F446" s="100"/>
      <c r="H446" s="100"/>
      <c r="I446" s="182"/>
      <c r="J446" s="104"/>
    </row>
    <row r="447" spans="1:10" ht="91.25" customHeight="1" x14ac:dyDescent="0.35">
      <c r="A447" s="100"/>
      <c r="B447" s="100"/>
      <c r="C447" s="100"/>
      <c r="D447" s="104"/>
      <c r="E447" s="100"/>
      <c r="F447" s="100"/>
      <c r="H447" s="100"/>
      <c r="I447" s="182"/>
      <c r="J447" s="104"/>
    </row>
    <row r="448" spans="1:10" ht="91.25" customHeight="1" x14ac:dyDescent="0.35">
      <c r="A448" s="100"/>
      <c r="B448" s="100"/>
      <c r="C448" s="100"/>
      <c r="D448" s="104"/>
      <c r="E448" s="100"/>
      <c r="F448" s="100"/>
      <c r="H448" s="100"/>
      <c r="I448" s="182"/>
      <c r="J448" s="104"/>
    </row>
    <row r="449" spans="1:10" ht="91.25" customHeight="1" x14ac:dyDescent="0.35">
      <c r="A449" s="100"/>
      <c r="B449" s="100"/>
      <c r="C449" s="100"/>
      <c r="D449" s="104"/>
      <c r="E449" s="100"/>
      <c r="F449" s="100"/>
      <c r="H449" s="100"/>
      <c r="I449" s="182"/>
      <c r="J449" s="104"/>
    </row>
    <row r="450" spans="1:10" ht="91.25" customHeight="1" x14ac:dyDescent="0.35">
      <c r="A450" s="100"/>
      <c r="B450" s="100"/>
      <c r="C450" s="100"/>
      <c r="D450" s="104"/>
      <c r="E450" s="100"/>
      <c r="F450" s="100"/>
      <c r="H450" s="100"/>
      <c r="I450" s="182"/>
      <c r="J450" s="104"/>
    </row>
    <row r="451" spans="1:10" ht="91.25" customHeight="1" x14ac:dyDescent="0.35">
      <c r="A451" s="100"/>
      <c r="B451" s="100"/>
      <c r="C451" s="100"/>
      <c r="D451" s="104"/>
      <c r="E451" s="100"/>
      <c r="F451" s="100"/>
      <c r="H451" s="100"/>
      <c r="I451" s="182"/>
      <c r="J451" s="104"/>
    </row>
    <row r="452" spans="1:10" ht="91.25" customHeight="1" x14ac:dyDescent="0.35">
      <c r="A452" s="100"/>
      <c r="B452" s="100"/>
      <c r="C452" s="100"/>
      <c r="D452" s="104"/>
      <c r="E452" s="100"/>
      <c r="F452" s="100"/>
      <c r="H452" s="100"/>
      <c r="I452" s="182"/>
      <c r="J452" s="104"/>
    </row>
    <row r="453" spans="1:10" ht="91.25" customHeight="1" x14ac:dyDescent="0.35">
      <c r="A453" s="100"/>
      <c r="B453" s="100"/>
      <c r="C453" s="100"/>
      <c r="D453" s="104"/>
      <c r="E453" s="100"/>
      <c r="F453" s="100"/>
      <c r="H453" s="100"/>
      <c r="I453" s="182"/>
      <c r="J453" s="104"/>
    </row>
    <row r="454" spans="1:10" ht="91.25" customHeight="1" x14ac:dyDescent="0.35">
      <c r="A454" s="100"/>
      <c r="B454" s="100"/>
      <c r="C454" s="100"/>
      <c r="D454" s="104"/>
      <c r="E454" s="100"/>
      <c r="F454" s="100"/>
      <c r="H454" s="100"/>
      <c r="I454" s="182"/>
      <c r="J454" s="104"/>
    </row>
    <row r="455" spans="1:10" ht="91.25" customHeight="1" x14ac:dyDescent="0.35">
      <c r="A455" s="100"/>
      <c r="B455" s="100"/>
      <c r="C455" s="100"/>
      <c r="D455" s="104"/>
      <c r="E455" s="100"/>
      <c r="F455" s="100"/>
      <c r="H455" s="100"/>
      <c r="I455" s="182"/>
      <c r="J455" s="104"/>
    </row>
    <row r="456" spans="1:10" ht="91.25" customHeight="1" x14ac:dyDescent="0.35">
      <c r="A456" s="100"/>
      <c r="B456" s="100"/>
      <c r="C456" s="100"/>
      <c r="D456" s="104"/>
      <c r="E456" s="100"/>
      <c r="F456" s="100"/>
      <c r="H456" s="100"/>
      <c r="I456" s="182"/>
      <c r="J456" s="104"/>
    </row>
    <row r="457" spans="1:10" ht="91.25" customHeight="1" x14ac:dyDescent="0.35">
      <c r="A457" s="100"/>
      <c r="B457" s="100"/>
      <c r="C457" s="100"/>
      <c r="D457" s="104"/>
      <c r="E457" s="100"/>
      <c r="F457" s="100"/>
      <c r="H457" s="100"/>
      <c r="I457" s="182"/>
      <c r="J457" s="104"/>
    </row>
    <row r="458" spans="1:10" ht="91.25" customHeight="1" x14ac:dyDescent="0.35">
      <c r="A458" s="100"/>
      <c r="B458" s="100"/>
      <c r="C458" s="100"/>
      <c r="D458" s="104"/>
      <c r="E458" s="100"/>
      <c r="F458" s="100"/>
      <c r="H458" s="100"/>
      <c r="I458" s="182"/>
      <c r="J458" s="104"/>
    </row>
    <row r="459" spans="1:10" ht="91.25" customHeight="1" x14ac:dyDescent="0.35">
      <c r="A459" s="100"/>
      <c r="B459" s="100"/>
      <c r="C459" s="100"/>
      <c r="D459" s="104"/>
      <c r="E459" s="100"/>
      <c r="F459" s="100"/>
      <c r="H459" s="100"/>
      <c r="I459" s="182"/>
      <c r="J459" s="104"/>
    </row>
    <row r="460" spans="1:10" ht="91.25" customHeight="1" x14ac:dyDescent="0.35">
      <c r="A460" s="100"/>
      <c r="B460" s="100"/>
      <c r="C460" s="100"/>
      <c r="D460" s="104"/>
      <c r="E460" s="100"/>
      <c r="F460" s="100"/>
      <c r="H460" s="100"/>
      <c r="I460" s="182"/>
      <c r="J460" s="104"/>
    </row>
    <row r="461" spans="1:10" ht="91.25" customHeight="1" x14ac:dyDescent="0.35">
      <c r="A461" s="100"/>
      <c r="B461" s="100"/>
      <c r="C461" s="100"/>
      <c r="D461" s="104"/>
      <c r="E461" s="100"/>
      <c r="F461" s="100"/>
      <c r="H461" s="100"/>
      <c r="I461" s="182"/>
      <c r="J461" s="104"/>
    </row>
    <row r="462" spans="1:10" ht="91.25" customHeight="1" x14ac:dyDescent="0.35">
      <c r="A462" s="100"/>
      <c r="B462" s="100"/>
      <c r="C462" s="100"/>
      <c r="D462" s="104"/>
      <c r="E462" s="100"/>
      <c r="F462" s="100"/>
      <c r="H462" s="100"/>
      <c r="I462" s="182"/>
      <c r="J462" s="104"/>
    </row>
    <row r="463" spans="1:10" ht="91.25" customHeight="1" x14ac:dyDescent="0.35">
      <c r="A463" s="100"/>
      <c r="B463" s="100"/>
      <c r="C463" s="100"/>
      <c r="D463" s="104"/>
      <c r="E463" s="100"/>
      <c r="F463" s="100"/>
      <c r="H463" s="100"/>
      <c r="I463" s="182"/>
      <c r="J463" s="104"/>
    </row>
    <row r="464" spans="1:10" ht="91.25" customHeight="1" x14ac:dyDescent="0.35">
      <c r="A464" s="100"/>
      <c r="B464" s="100"/>
      <c r="C464" s="100"/>
      <c r="D464" s="104"/>
      <c r="E464" s="100"/>
      <c r="F464" s="100"/>
      <c r="H464" s="100"/>
      <c r="I464" s="182"/>
      <c r="J464" s="104"/>
    </row>
    <row r="465" spans="1:21" ht="91.25" customHeight="1" x14ac:dyDescent="0.35">
      <c r="A465" s="100"/>
      <c r="B465" s="100"/>
      <c r="C465" s="100"/>
      <c r="D465" s="104"/>
      <c r="E465" s="100"/>
      <c r="F465" s="100"/>
      <c r="H465" s="100"/>
      <c r="I465" s="182"/>
      <c r="J465" s="104"/>
    </row>
    <row r="466" spans="1:21" ht="91.25" customHeight="1" x14ac:dyDescent="0.35">
      <c r="A466" s="100"/>
      <c r="B466" s="100"/>
      <c r="C466" s="100"/>
      <c r="D466" s="104"/>
      <c r="E466" s="100"/>
      <c r="F466" s="100"/>
      <c r="H466" s="100"/>
      <c r="I466" s="182"/>
      <c r="J466" s="104"/>
    </row>
    <row r="467" spans="1:21" ht="91.25" customHeight="1" x14ac:dyDescent="0.35">
      <c r="A467" s="100"/>
      <c r="B467" s="100"/>
      <c r="C467" s="100"/>
      <c r="D467" s="104"/>
      <c r="E467" s="100"/>
      <c r="F467" s="100"/>
      <c r="H467" s="100"/>
      <c r="I467" s="182"/>
      <c r="J467" s="104"/>
    </row>
    <row r="468" spans="1:21" ht="91.25" customHeight="1" x14ac:dyDescent="0.35">
      <c r="A468" s="100"/>
      <c r="B468" s="100"/>
      <c r="C468" s="100"/>
      <c r="D468" s="104"/>
      <c r="E468" s="100"/>
      <c r="F468" s="100"/>
      <c r="H468" s="100"/>
      <c r="I468" s="182"/>
      <c r="J468" s="104"/>
    </row>
    <row r="469" spans="1:21" ht="91.25" customHeight="1" x14ac:dyDescent="0.35">
      <c r="A469" s="100"/>
      <c r="B469" s="100"/>
      <c r="C469" s="100"/>
      <c r="D469" s="104"/>
      <c r="E469" s="100"/>
      <c r="F469" s="100"/>
      <c r="H469" s="100"/>
      <c r="I469" s="182"/>
      <c r="J469" s="104"/>
      <c r="S469" s="104"/>
      <c r="T469" s="104"/>
      <c r="U469" s="104"/>
    </row>
    <row r="470" spans="1:21" ht="91.25" customHeight="1" x14ac:dyDescent="0.35">
      <c r="A470" s="100"/>
      <c r="B470" s="100"/>
      <c r="C470" s="100"/>
      <c r="D470" s="104"/>
      <c r="E470" s="100"/>
      <c r="F470" s="100"/>
      <c r="H470" s="100"/>
      <c r="I470" s="182"/>
      <c r="J470" s="104"/>
      <c r="S470" s="104"/>
      <c r="T470" s="104"/>
      <c r="U470" s="104"/>
    </row>
    <row r="471" spans="1:21" ht="91.25" customHeight="1" x14ac:dyDescent="0.35">
      <c r="A471" s="100"/>
      <c r="B471" s="100"/>
      <c r="C471" s="100"/>
      <c r="D471" s="104"/>
      <c r="E471" s="100"/>
      <c r="F471" s="100"/>
      <c r="H471" s="100"/>
      <c r="I471" s="182"/>
      <c r="J471" s="104"/>
      <c r="S471" s="104"/>
      <c r="T471" s="104"/>
      <c r="U471" s="104"/>
    </row>
    <row r="472" spans="1:21" ht="91.25" customHeight="1" x14ac:dyDescent="0.35">
      <c r="A472" s="100"/>
      <c r="B472" s="100"/>
      <c r="C472" s="100"/>
      <c r="D472" s="104"/>
      <c r="E472" s="100"/>
      <c r="F472" s="100"/>
      <c r="H472" s="100"/>
      <c r="I472" s="182"/>
      <c r="J472" s="104"/>
      <c r="S472" s="104"/>
      <c r="T472" s="104"/>
      <c r="U472" s="104"/>
    </row>
    <row r="473" spans="1:21" ht="91.25" customHeight="1" x14ac:dyDescent="0.35">
      <c r="A473" s="100"/>
      <c r="B473" s="100"/>
      <c r="C473" s="100"/>
      <c r="D473" s="104"/>
      <c r="E473" s="100"/>
      <c r="F473" s="100"/>
      <c r="H473" s="100"/>
      <c r="I473" s="182"/>
      <c r="J473" s="104"/>
      <c r="S473" s="104"/>
      <c r="T473" s="104"/>
      <c r="U473" s="104"/>
    </row>
    <row r="474" spans="1:21" ht="91.25" customHeight="1" x14ac:dyDescent="0.35">
      <c r="A474" s="100"/>
      <c r="B474" s="100"/>
      <c r="C474" s="100"/>
      <c r="D474" s="104"/>
      <c r="E474" s="100"/>
      <c r="F474" s="100"/>
      <c r="H474" s="100"/>
      <c r="I474" s="182"/>
      <c r="J474" s="104"/>
      <c r="S474" s="104"/>
      <c r="T474" s="104"/>
      <c r="U474" s="104"/>
    </row>
    <row r="475" spans="1:21" ht="91.25" customHeight="1" x14ac:dyDescent="0.35">
      <c r="A475" s="100"/>
      <c r="B475" s="100"/>
      <c r="C475" s="100"/>
      <c r="D475" s="104"/>
      <c r="E475" s="100"/>
      <c r="F475" s="100"/>
      <c r="H475" s="100"/>
      <c r="I475" s="182"/>
      <c r="J475" s="104"/>
      <c r="S475" s="104"/>
      <c r="T475" s="104"/>
      <c r="U475" s="104"/>
    </row>
    <row r="476" spans="1:21" ht="91.25" customHeight="1" x14ac:dyDescent="0.35">
      <c r="A476" s="100"/>
      <c r="B476" s="100"/>
      <c r="C476" s="100"/>
      <c r="D476" s="104"/>
      <c r="E476" s="100"/>
      <c r="F476" s="100"/>
      <c r="H476" s="100"/>
      <c r="I476" s="182"/>
      <c r="J476" s="104"/>
      <c r="S476" s="104"/>
      <c r="T476" s="104"/>
      <c r="U476" s="104"/>
    </row>
    <row r="477" spans="1:21" ht="91.25" customHeight="1" x14ac:dyDescent="0.35">
      <c r="A477" s="100"/>
      <c r="B477" s="100"/>
      <c r="C477" s="100"/>
      <c r="D477" s="104"/>
      <c r="E477" s="100"/>
      <c r="F477" s="100"/>
      <c r="H477" s="100"/>
      <c r="I477" s="182"/>
      <c r="J477" s="104"/>
      <c r="S477" s="104"/>
      <c r="T477" s="104"/>
      <c r="U477" s="104"/>
    </row>
    <row r="478" spans="1:21" ht="91.25" customHeight="1" x14ac:dyDescent="0.35">
      <c r="A478" s="100"/>
      <c r="B478" s="100"/>
      <c r="C478" s="100"/>
      <c r="D478" s="104"/>
      <c r="E478" s="100"/>
      <c r="F478" s="100"/>
      <c r="H478" s="100"/>
      <c r="I478" s="182"/>
      <c r="J478" s="104"/>
      <c r="S478" s="104"/>
      <c r="T478" s="104"/>
      <c r="U478" s="104"/>
    </row>
    <row r="479" spans="1:21" ht="91.25" customHeight="1" x14ac:dyDescent="0.35">
      <c r="A479" s="100"/>
      <c r="B479" s="100"/>
      <c r="C479" s="100"/>
      <c r="D479" s="104"/>
      <c r="E479" s="100"/>
      <c r="F479" s="100"/>
      <c r="H479" s="100"/>
      <c r="I479" s="182"/>
      <c r="J479" s="104"/>
      <c r="S479" s="104"/>
      <c r="T479" s="104"/>
      <c r="U479" s="104"/>
    </row>
    <row r="480" spans="1:21" ht="91.25" customHeight="1" x14ac:dyDescent="0.35">
      <c r="A480" s="100"/>
      <c r="B480" s="100"/>
      <c r="C480" s="100"/>
      <c r="D480" s="104"/>
      <c r="E480" s="100"/>
      <c r="F480" s="100"/>
      <c r="H480" s="100"/>
      <c r="I480" s="182"/>
      <c r="J480" s="104"/>
      <c r="S480" s="104"/>
      <c r="T480" s="104"/>
      <c r="U480" s="104"/>
    </row>
    <row r="481" spans="1:21" ht="91.25" customHeight="1" x14ac:dyDescent="0.35">
      <c r="A481" s="100"/>
      <c r="B481" s="100"/>
      <c r="C481" s="100"/>
      <c r="D481" s="104"/>
      <c r="E481" s="100"/>
      <c r="F481" s="100"/>
      <c r="H481" s="100"/>
      <c r="I481" s="182"/>
      <c r="J481" s="104"/>
      <c r="S481" s="104"/>
      <c r="T481" s="104"/>
      <c r="U481" s="104"/>
    </row>
    <row r="482" spans="1:21" ht="91.25" customHeight="1" x14ac:dyDescent="0.35">
      <c r="A482" s="100"/>
      <c r="B482" s="100"/>
      <c r="C482" s="100"/>
      <c r="D482" s="104"/>
      <c r="E482" s="100"/>
      <c r="F482" s="100"/>
      <c r="H482" s="100"/>
      <c r="I482" s="182"/>
      <c r="J482" s="104"/>
      <c r="S482" s="104"/>
      <c r="T482" s="104"/>
      <c r="U482" s="104"/>
    </row>
    <row r="483" spans="1:21" ht="91.25" customHeight="1" x14ac:dyDescent="0.35">
      <c r="A483" s="100"/>
      <c r="B483" s="100"/>
      <c r="C483" s="100"/>
      <c r="D483" s="104"/>
      <c r="E483" s="100"/>
      <c r="F483" s="100"/>
      <c r="H483" s="100"/>
      <c r="I483" s="182"/>
      <c r="J483" s="104"/>
      <c r="S483" s="104"/>
      <c r="T483" s="104"/>
      <c r="U483" s="104"/>
    </row>
    <row r="484" spans="1:21" ht="91.25" customHeight="1" x14ac:dyDescent="0.35">
      <c r="A484" s="100"/>
      <c r="B484" s="100"/>
      <c r="C484" s="100"/>
      <c r="D484" s="104"/>
      <c r="E484" s="100"/>
      <c r="F484" s="100"/>
      <c r="H484" s="100"/>
      <c r="I484" s="182"/>
      <c r="J484" s="104"/>
      <c r="S484" s="104"/>
      <c r="T484" s="104"/>
      <c r="U484" s="104"/>
    </row>
  </sheetData>
  <autoFilter ref="A2:AJ190" xr:uid="{409910BA-BC36-439F-903C-83F5003507B2}">
    <filterColumn colId="20">
      <filters blank="1">
        <filter val="Large"/>
        <filter val="Medium"/>
        <filter val="NA"/>
        <filter val="Small"/>
      </filters>
    </filterColumn>
    <filterColumn colId="21">
      <filters blank="1">
        <filter val="Goods"/>
        <filter val="Goods &amp; Services"/>
        <filter val="Goods/Services"/>
        <filter val="Product"/>
        <filter val="Products"/>
        <filter val="Retail"/>
        <filter val="Service"/>
        <filter val="Services"/>
      </filters>
    </filterColumn>
    <filterColumn colId="25">
      <filters blank="1">
        <filter val="For Profit"/>
        <filter val="For-Profit"/>
        <filter val="N"/>
        <filter val="NA"/>
      </filters>
    </filterColumn>
  </autoFilter>
  <sortState xmlns:xlrd2="http://schemas.microsoft.com/office/spreadsheetml/2017/richdata2" ref="B3:AJ149">
    <sortCondition ref="C2"/>
  </sortState>
  <mergeCells count="6">
    <mergeCell ref="T1:Z1"/>
    <mergeCell ref="AE1:AG1"/>
    <mergeCell ref="D1:E1"/>
    <mergeCell ref="F1:H1"/>
    <mergeCell ref="AA1:AD1"/>
    <mergeCell ref="J1:S1"/>
  </mergeCells>
  <hyperlinks>
    <hyperlink ref="D27" r:id="rId1" xr:uid="{00000000-0004-0000-0000-000001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8" zoomScale="80" zoomScaleNormal="80" workbookViewId="0">
      <selection activeCell="D22" sqref="D22"/>
    </sheetView>
  </sheetViews>
  <sheetFormatPr defaultRowHeight="14.5" x14ac:dyDescent="0.35"/>
  <cols>
    <col min="1" max="1" width="6.36328125" customWidth="1"/>
    <col min="2" max="2" width="17.36328125" customWidth="1"/>
    <col min="3" max="3" width="25" customWidth="1"/>
    <col min="4" max="4" width="21.6328125" customWidth="1"/>
  </cols>
  <sheetData>
    <row r="1" spans="1:1" s="2" customFormat="1" ht="15.5" x14ac:dyDescent="0.35">
      <c r="A1" s="1" t="s">
        <v>1277</v>
      </c>
    </row>
    <row r="20" spans="2:2" x14ac:dyDescent="0.35">
      <c r="B20" t="s">
        <v>1508</v>
      </c>
    </row>
    <row r="21" spans="2:2" x14ac:dyDescent="0.35">
      <c r="B21" t="s">
        <v>1509</v>
      </c>
    </row>
    <row r="22" spans="2:2" x14ac:dyDescent="0.35">
      <c r="B22" t="s">
        <v>1510</v>
      </c>
    </row>
    <row r="23" spans="2:2" x14ac:dyDescent="0.35">
      <c r="B23" t="s">
        <v>1511</v>
      </c>
    </row>
    <row r="24" spans="2:2" x14ac:dyDescent="0.35">
      <c r="B24" t="s">
        <v>1512</v>
      </c>
    </row>
    <row r="25" spans="2:2" x14ac:dyDescent="0.35">
      <c r="B25" t="s">
        <v>1509</v>
      </c>
    </row>
    <row r="26" spans="2:2" x14ac:dyDescent="0.35">
      <c r="B26" t="s">
        <v>1510</v>
      </c>
    </row>
    <row r="27" spans="2:2" x14ac:dyDescent="0.35">
      <c r="B27" t="s">
        <v>1511</v>
      </c>
    </row>
    <row r="28" spans="2:2" x14ac:dyDescent="0.35">
      <c r="B28" t="s">
        <v>1513</v>
      </c>
    </row>
    <row r="29" spans="2:2" x14ac:dyDescent="0.35">
      <c r="B29" t="s">
        <v>1509</v>
      </c>
    </row>
    <row r="30" spans="2:2" x14ac:dyDescent="0.35">
      <c r="B30" t="s">
        <v>1510</v>
      </c>
    </row>
    <row r="31" spans="2:2" x14ac:dyDescent="0.35">
      <c r="B31" t="s">
        <v>1511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7"/>
  <sheetViews>
    <sheetView topLeftCell="A3" zoomScaleNormal="100" workbookViewId="0">
      <selection activeCell="F50" sqref="F50"/>
    </sheetView>
  </sheetViews>
  <sheetFormatPr defaultRowHeight="14.5" outlineLevelRow="1" x14ac:dyDescent="0.35"/>
  <cols>
    <col min="1" max="1" width="29.08984375" style="13" customWidth="1"/>
    <col min="2" max="2" width="22.54296875" customWidth="1"/>
    <col min="3" max="3" width="74.6328125" customWidth="1"/>
    <col min="4" max="4" width="24.54296875" customWidth="1"/>
  </cols>
  <sheetData>
    <row r="1" spans="1:6" ht="15.5" x14ac:dyDescent="0.35">
      <c r="A1" s="26" t="s">
        <v>1278</v>
      </c>
    </row>
    <row r="2" spans="1:6" ht="15.5" x14ac:dyDescent="0.35">
      <c r="A2" s="14"/>
      <c r="B2" s="2"/>
      <c r="C2" s="2"/>
    </row>
    <row r="3" spans="1:6" x14ac:dyDescent="0.35">
      <c r="A3" s="21" t="s">
        <v>1279</v>
      </c>
      <c r="B3" s="24" t="s">
        <v>1280</v>
      </c>
      <c r="C3" s="25" t="s">
        <v>1281</v>
      </c>
    </row>
    <row r="4" spans="1:6" s="13" customFormat="1" ht="48" customHeight="1" x14ac:dyDescent="0.35">
      <c r="A4" s="22" t="s">
        <v>1282</v>
      </c>
      <c r="B4" s="23" t="s">
        <v>150</v>
      </c>
      <c r="C4" s="22" t="s">
        <v>1283</v>
      </c>
      <c r="D4" s="27"/>
      <c r="E4" s="27"/>
      <c r="F4"/>
    </row>
    <row r="5" spans="1:6" ht="47.75" customHeight="1" x14ac:dyDescent="0.35">
      <c r="A5" s="22" t="s">
        <v>1284</v>
      </c>
      <c r="B5" s="23" t="s">
        <v>1129</v>
      </c>
      <c r="C5" s="22" t="s">
        <v>1285</v>
      </c>
    </row>
    <row r="6" spans="1:6" ht="48" customHeight="1" x14ac:dyDescent="0.35">
      <c r="A6" s="22" t="s">
        <v>1286</v>
      </c>
      <c r="B6" s="23" t="s">
        <v>1287</v>
      </c>
      <c r="C6" s="22" t="s">
        <v>1288</v>
      </c>
      <c r="E6" s="27"/>
    </row>
    <row r="7" spans="1:6" ht="48.65" customHeight="1" x14ac:dyDescent="0.35">
      <c r="A7" s="22" t="s">
        <v>1289</v>
      </c>
      <c r="B7" s="23" t="s">
        <v>100</v>
      </c>
      <c r="C7" s="22" t="s">
        <v>1290</v>
      </c>
      <c r="D7" s="27"/>
      <c r="E7" s="27"/>
    </row>
    <row r="8" spans="1:6" ht="48" customHeight="1" x14ac:dyDescent="0.35">
      <c r="A8" s="22" t="s">
        <v>1291</v>
      </c>
      <c r="B8" s="23" t="s">
        <v>168</v>
      </c>
      <c r="C8" s="22" t="s">
        <v>1292</v>
      </c>
      <c r="E8" s="27"/>
    </row>
    <row r="9" spans="1:6" ht="59.75" customHeight="1" x14ac:dyDescent="0.35">
      <c r="A9" s="22" t="s">
        <v>1293</v>
      </c>
      <c r="B9" s="23" t="s">
        <v>134</v>
      </c>
      <c r="C9" s="22" t="s">
        <v>1294</v>
      </c>
      <c r="D9" s="27"/>
      <c r="E9" s="27"/>
    </row>
    <row r="10" spans="1:6" ht="33.65" customHeight="1" x14ac:dyDescent="0.35">
      <c r="A10" s="22" t="s">
        <v>1295</v>
      </c>
      <c r="B10" s="23" t="s">
        <v>35</v>
      </c>
      <c r="C10" s="22" t="s">
        <v>1296</v>
      </c>
      <c r="D10" s="27"/>
      <c r="E10" s="27"/>
    </row>
    <row r="11" spans="1:6" ht="46.25" customHeight="1" x14ac:dyDescent="0.35">
      <c r="A11" s="22" t="s">
        <v>1297</v>
      </c>
      <c r="B11" s="23" t="s">
        <v>65</v>
      </c>
      <c r="C11" s="22" t="s">
        <v>1298</v>
      </c>
      <c r="D11" s="27"/>
      <c r="E11" s="27"/>
    </row>
    <row r="12" spans="1:6" ht="33.65" customHeight="1" x14ac:dyDescent="0.35">
      <c r="A12" s="22" t="s">
        <v>1299</v>
      </c>
      <c r="B12" s="23" t="s">
        <v>212</v>
      </c>
      <c r="C12" s="22" t="s">
        <v>1300</v>
      </c>
      <c r="D12" s="27"/>
      <c r="E12" s="53"/>
      <c r="F12" s="54"/>
    </row>
    <row r="13" spans="1:6" ht="15.5" x14ac:dyDescent="0.35">
      <c r="A13" s="16"/>
    </row>
    <row r="14" spans="1:6" x14ac:dyDescent="0.35">
      <c r="A14" s="15" t="s">
        <v>6</v>
      </c>
      <c r="C14" t="s">
        <v>1301</v>
      </c>
    </row>
    <row r="15" spans="1:6" x14ac:dyDescent="0.35">
      <c r="A15" s="15" t="s">
        <v>0</v>
      </c>
      <c r="C15" t="s">
        <v>1302</v>
      </c>
    </row>
    <row r="16" spans="1:6" outlineLevel="1" x14ac:dyDescent="0.35">
      <c r="A16" s="15"/>
      <c r="B16" t="s">
        <v>7</v>
      </c>
      <c r="C16" t="s">
        <v>1303</v>
      </c>
    </row>
    <row r="17" spans="1:3" outlineLevel="1" x14ac:dyDescent="0.35">
      <c r="A17" s="15"/>
      <c r="B17" t="s">
        <v>8</v>
      </c>
      <c r="C17" t="s">
        <v>1303</v>
      </c>
    </row>
    <row r="18" spans="1:3" x14ac:dyDescent="0.35">
      <c r="A18" s="15" t="s">
        <v>1</v>
      </c>
      <c r="C18" t="s">
        <v>1304</v>
      </c>
    </row>
    <row r="19" spans="1:3" outlineLevel="1" x14ac:dyDescent="0.35">
      <c r="A19" s="15"/>
      <c r="B19" t="s">
        <v>9</v>
      </c>
      <c r="C19" t="s">
        <v>1303</v>
      </c>
    </row>
    <row r="20" spans="1:3" outlineLevel="1" x14ac:dyDescent="0.35">
      <c r="A20" s="15"/>
      <c r="B20" t="s">
        <v>10</v>
      </c>
      <c r="C20" t="s">
        <v>1303</v>
      </c>
    </row>
    <row r="21" spans="1:3" outlineLevel="1" x14ac:dyDescent="0.35">
      <c r="A21" s="15"/>
      <c r="B21" t="s">
        <v>11</v>
      </c>
      <c r="C21" t="s">
        <v>1303</v>
      </c>
    </row>
    <row r="22" spans="1:3" x14ac:dyDescent="0.35">
      <c r="A22" s="15" t="s">
        <v>4</v>
      </c>
      <c r="C22" t="s">
        <v>1305</v>
      </c>
    </row>
    <row r="23" spans="1:3" outlineLevel="1" x14ac:dyDescent="0.35">
      <c r="A23" s="15"/>
      <c r="B23" t="s">
        <v>28</v>
      </c>
      <c r="C23" t="s">
        <v>1306</v>
      </c>
    </row>
    <row r="24" spans="1:3" outlineLevel="1" x14ac:dyDescent="0.35">
      <c r="A24" s="15"/>
      <c r="B24" t="s">
        <v>29</v>
      </c>
      <c r="C24" t="s">
        <v>1307</v>
      </c>
    </row>
    <row r="25" spans="1:3" outlineLevel="1" x14ac:dyDescent="0.35">
      <c r="A25" s="15"/>
      <c r="B25" t="s">
        <v>30</v>
      </c>
      <c r="C25" t="s">
        <v>1308</v>
      </c>
    </row>
    <row r="26" spans="1:3" outlineLevel="1" x14ac:dyDescent="0.35">
      <c r="A26" s="15"/>
      <c r="B26" t="s">
        <v>31</v>
      </c>
      <c r="C26" t="s">
        <v>1309</v>
      </c>
    </row>
    <row r="27" spans="1:3" x14ac:dyDescent="0.35">
      <c r="A27" s="15" t="s">
        <v>3</v>
      </c>
      <c r="C27" t="s">
        <v>1310</v>
      </c>
    </row>
    <row r="28" spans="1:3" outlineLevel="1" x14ac:dyDescent="0.35">
      <c r="A28" s="15"/>
      <c r="B28" t="s">
        <v>23</v>
      </c>
      <c r="C28" t="s">
        <v>1311</v>
      </c>
    </row>
    <row r="29" spans="1:3" outlineLevel="1" x14ac:dyDescent="0.35">
      <c r="A29" s="15"/>
      <c r="B29" t="s">
        <v>24</v>
      </c>
      <c r="C29" t="s">
        <v>1312</v>
      </c>
    </row>
    <row r="30" spans="1:3" outlineLevel="1" x14ac:dyDescent="0.35">
      <c r="A30" s="15"/>
      <c r="B30" t="s">
        <v>25</v>
      </c>
      <c r="C30" t="s">
        <v>1313</v>
      </c>
    </row>
    <row r="31" spans="1:3" outlineLevel="1" x14ac:dyDescent="0.35">
      <c r="A31" s="15"/>
      <c r="B31" t="s">
        <v>1314</v>
      </c>
      <c r="C31" t="s">
        <v>1315</v>
      </c>
    </row>
    <row r="32" spans="1:3" outlineLevel="1" x14ac:dyDescent="0.35">
      <c r="A32" s="15"/>
      <c r="B32" t="s">
        <v>26</v>
      </c>
      <c r="C32" t="s">
        <v>1316</v>
      </c>
    </row>
    <row r="33" spans="1:4" outlineLevel="1" x14ac:dyDescent="0.35">
      <c r="A33" s="15"/>
      <c r="B33" t="s">
        <v>27</v>
      </c>
      <c r="C33" t="s">
        <v>1317</v>
      </c>
    </row>
    <row r="34" spans="1:4" x14ac:dyDescent="0.35">
      <c r="A34" s="15" t="s">
        <v>2</v>
      </c>
      <c r="C34" t="s">
        <v>1318</v>
      </c>
    </row>
    <row r="35" spans="1:4" outlineLevel="1" x14ac:dyDescent="0.35">
      <c r="A35" s="15"/>
      <c r="B35" t="s">
        <v>1319</v>
      </c>
      <c r="C35" t="s">
        <v>1320</v>
      </c>
    </row>
    <row r="36" spans="1:4" x14ac:dyDescent="0.35">
      <c r="A36" s="15" t="s">
        <v>1321</v>
      </c>
      <c r="C36" t="s">
        <v>1322</v>
      </c>
    </row>
    <row r="37" spans="1:4" outlineLevel="1" x14ac:dyDescent="0.35">
      <c r="A37" s="15"/>
      <c r="B37" t="s">
        <v>1323</v>
      </c>
      <c r="C37" t="s">
        <v>1324</v>
      </c>
    </row>
    <row r="40" spans="1:4" s="2" customFormat="1" ht="15.5" x14ac:dyDescent="0.35">
      <c r="A40" s="14" t="s">
        <v>1325</v>
      </c>
    </row>
    <row r="42" spans="1:4" ht="15" thickBot="1" x14ac:dyDescent="0.4">
      <c r="A42" s="13" t="s">
        <v>1326</v>
      </c>
    </row>
    <row r="43" spans="1:4" ht="15" thickBot="1" x14ac:dyDescent="0.4">
      <c r="A43" s="17"/>
      <c r="B43" s="3"/>
      <c r="C43" s="198" t="s">
        <v>1327</v>
      </c>
      <c r="D43" s="199"/>
    </row>
    <row r="44" spans="1:4" x14ac:dyDescent="0.35">
      <c r="A44" s="18"/>
      <c r="B44" s="45" t="s">
        <v>1328</v>
      </c>
      <c r="C44" s="46" t="s">
        <v>1329</v>
      </c>
      <c r="D44" s="46" t="s">
        <v>1330</v>
      </c>
    </row>
    <row r="45" spans="1:4" x14ac:dyDescent="0.35">
      <c r="A45" s="19" t="s">
        <v>42</v>
      </c>
      <c r="B45" s="4" t="s">
        <v>1331</v>
      </c>
      <c r="C45" s="5" t="s">
        <v>1332</v>
      </c>
      <c r="D45" s="6" t="s">
        <v>1333</v>
      </c>
    </row>
    <row r="46" spans="1:4" x14ac:dyDescent="0.35">
      <c r="A46" s="19" t="s">
        <v>300</v>
      </c>
      <c r="B46" s="4" t="s">
        <v>1334</v>
      </c>
      <c r="C46" s="7" t="s">
        <v>1335</v>
      </c>
      <c r="D46" s="8" t="s">
        <v>1336</v>
      </c>
    </row>
    <row r="47" spans="1:4" x14ac:dyDescent="0.35">
      <c r="A47" s="19" t="s">
        <v>92</v>
      </c>
      <c r="B47" s="9" t="s">
        <v>1337</v>
      </c>
      <c r="C47" s="7" t="s">
        <v>1338</v>
      </c>
      <c r="D47" s="8" t="s">
        <v>1339</v>
      </c>
    </row>
    <row r="48" spans="1:4" x14ac:dyDescent="0.35">
      <c r="A48" s="19" t="s">
        <v>227</v>
      </c>
      <c r="B48" s="4" t="s">
        <v>1340</v>
      </c>
      <c r="C48" s="7" t="s">
        <v>1341</v>
      </c>
      <c r="D48" s="8" t="s">
        <v>1342</v>
      </c>
    </row>
    <row r="49" spans="1:4" ht="15" thickBot="1" x14ac:dyDescent="0.4">
      <c r="A49" s="20"/>
      <c r="B49" s="10"/>
      <c r="C49" s="11"/>
      <c r="D49" s="12"/>
    </row>
    <row r="50" spans="1:4" x14ac:dyDescent="0.35">
      <c r="A50" s="13" t="s">
        <v>1343</v>
      </c>
    </row>
    <row r="51" spans="1:4" x14ac:dyDescent="0.35">
      <c r="C51">
        <f>58*1.35</f>
        <v>78.300000000000011</v>
      </c>
    </row>
    <row r="53" spans="1:4" ht="15.5" x14ac:dyDescent="0.35">
      <c r="A53" s="14" t="s">
        <v>1344</v>
      </c>
      <c r="B53" s="2"/>
      <c r="C53" s="2"/>
    </row>
    <row r="54" spans="1:4" x14ac:dyDescent="0.35">
      <c r="A54" s="43" t="s">
        <v>1345</v>
      </c>
      <c r="B54" s="44" t="s">
        <v>1346</v>
      </c>
      <c r="C54" s="44" t="s">
        <v>1347</v>
      </c>
    </row>
    <row r="55" spans="1:4" s="41" customFormat="1" ht="31.25" customHeight="1" x14ac:dyDescent="0.35">
      <c r="A55" s="35" t="s">
        <v>1348</v>
      </c>
      <c r="B55" s="36" t="s">
        <v>1349</v>
      </c>
      <c r="C55" s="36" t="s">
        <v>1350</v>
      </c>
    </row>
    <row r="56" spans="1:4" s="41" customFormat="1" ht="47" customHeight="1" x14ac:dyDescent="0.35">
      <c r="A56" s="42"/>
      <c r="B56" s="22" t="s">
        <v>1351</v>
      </c>
      <c r="C56" s="36" t="s">
        <v>1352</v>
      </c>
    </row>
    <row r="57" spans="1:4" s="41" customFormat="1" ht="29" x14ac:dyDescent="0.35">
      <c r="A57" s="42"/>
      <c r="B57" s="22" t="s">
        <v>1353</v>
      </c>
      <c r="C57" s="36" t="s">
        <v>1354</v>
      </c>
    </row>
    <row r="58" spans="1:4" ht="29" x14ac:dyDescent="0.35">
      <c r="A58" s="37"/>
      <c r="B58" s="22" t="s">
        <v>1355</v>
      </c>
      <c r="C58" s="36" t="s">
        <v>1356</v>
      </c>
    </row>
    <row r="59" spans="1:4" x14ac:dyDescent="0.35">
      <c r="A59" s="37"/>
      <c r="B59" s="22" t="s">
        <v>1357</v>
      </c>
      <c r="C59" s="36" t="s">
        <v>1358</v>
      </c>
    </row>
    <row r="60" spans="1:4" ht="29" x14ac:dyDescent="0.35">
      <c r="A60" s="37"/>
      <c r="B60" s="22" t="s">
        <v>1359</v>
      </c>
      <c r="C60" s="36" t="s">
        <v>1360</v>
      </c>
    </row>
    <row r="61" spans="1:4" x14ac:dyDescent="0.35">
      <c r="A61" s="38"/>
      <c r="B61" s="39"/>
      <c r="C61" s="40"/>
    </row>
    <row r="62" spans="1:4" ht="43.5" x14ac:dyDescent="0.35">
      <c r="A62" s="35" t="s">
        <v>1361</v>
      </c>
      <c r="B62" s="36" t="s">
        <v>1362</v>
      </c>
      <c r="C62" s="36" t="s">
        <v>1363</v>
      </c>
    </row>
    <row r="63" spans="1:4" ht="29" x14ac:dyDescent="0.35">
      <c r="A63" s="34"/>
      <c r="B63" s="22" t="s">
        <v>1364</v>
      </c>
      <c r="C63" s="36" t="s">
        <v>1365</v>
      </c>
    </row>
    <row r="64" spans="1:4" x14ac:dyDescent="0.35">
      <c r="A64" s="34"/>
      <c r="B64" s="22" t="s">
        <v>1366</v>
      </c>
      <c r="C64" s="36" t="s">
        <v>1367</v>
      </c>
    </row>
    <row r="65" spans="1:3" x14ac:dyDescent="0.35">
      <c r="A65" s="34"/>
      <c r="B65" s="22" t="s">
        <v>1368</v>
      </c>
      <c r="C65" s="36" t="s">
        <v>1369</v>
      </c>
    </row>
    <row r="66" spans="1:3" ht="29" x14ac:dyDescent="0.35">
      <c r="A66" s="34"/>
      <c r="B66" s="22" t="s">
        <v>1370</v>
      </c>
      <c r="C66" s="36" t="s">
        <v>1371</v>
      </c>
    </row>
    <row r="67" spans="1:3" ht="29" x14ac:dyDescent="0.35">
      <c r="A67" s="34"/>
      <c r="B67" s="22" t="s">
        <v>1372</v>
      </c>
      <c r="C67" s="36" t="s">
        <v>1373</v>
      </c>
    </row>
  </sheetData>
  <sortState xmlns:xlrd2="http://schemas.microsoft.com/office/spreadsheetml/2017/richdata2" ref="A4:D13">
    <sortCondition ref="A4:A13"/>
  </sortState>
  <mergeCells count="1">
    <mergeCell ref="C43:D43"/>
  </mergeCells>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D87000C99D234AA48C1C238BA05E38" ma:contentTypeVersion="10" ma:contentTypeDescription="Create a new document." ma:contentTypeScope="" ma:versionID="025dd476953bfbb87ee317a3e22fb60c">
  <xsd:schema xmlns:xsd="http://www.w3.org/2001/XMLSchema" xmlns:xs="http://www.w3.org/2001/XMLSchema" xmlns:p="http://schemas.microsoft.com/office/2006/metadata/properties" xmlns:ns2="cade0d2e-9395-43e6-9077-19391a12c54d" targetNamespace="http://schemas.microsoft.com/office/2006/metadata/properties" ma:root="true" ma:fieldsID="e0e9f0e80b4acc923c45b56e66866c7a" ns2:_="">
    <xsd:import namespace="cade0d2e-9395-43e6-9077-19391a12c5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e0d2e-9395-43e6-9077-19391a12c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60C377-2230-49C0-A813-3CCB46C7C01B}">
  <ds:schemaRefs>
    <ds:schemaRef ds:uri="http://purl.org/dc/elements/1.1/"/>
    <ds:schemaRef ds:uri="http://schemas.openxmlformats.org/package/2006/metadata/core-properties"/>
    <ds:schemaRef ds:uri="http://purl.org/dc/dcmitype/"/>
    <ds:schemaRef ds:uri="http://schemas.microsoft.com/office/2006/documentManagement/types"/>
    <ds:schemaRef ds:uri="cade0d2e-9395-43e6-9077-19391a12c54d"/>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1049BD5-E39E-4685-A32C-E6FE0EB1263B}">
  <ds:schemaRefs>
    <ds:schemaRef ds:uri="http://schemas.microsoft.com/sharepoint/v3/contenttype/forms"/>
  </ds:schemaRefs>
</ds:datastoreItem>
</file>

<file path=customXml/itemProps3.xml><?xml version="1.0" encoding="utf-8"?>
<ds:datastoreItem xmlns:ds="http://schemas.openxmlformats.org/officeDocument/2006/customXml" ds:itemID="{FE35BC9E-FE54-4AB5-94DC-5A0FA1F0F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e0d2e-9395-43e6-9077-19391a12c5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Comprehensive Search</vt:lpstr>
      <vt:lpstr>Instructions</vt:lpstr>
      <vt:lpstr>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2014-01-04T13:31:42Z</dcterms:created>
  <dcterms:modified xsi:type="dcterms:W3CDTF">2022-09-27T14:28:19Z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0x010100F8D87000C99D234AA48C1C238BA05E38</vt:lpwstr>
  </property>
</Properties>
</file>